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马东2+3\2021下半年\2020-2021学年本科生先进集体及个人评选工作\"/>
    </mc:Choice>
  </mc:AlternateContent>
  <bookViews>
    <workbookView xWindow="0" yWindow="0" windowWidth="28125" windowHeight="12540" firstSheet="1" activeTab="1"/>
  </bookViews>
  <sheets>
    <sheet name="表1.优秀大学生评定结果统计表（其余年级用)" sheetId="11" r:id="rId1"/>
    <sheet name="表2.优秀学生干部评定结果统计表（其余年级用）" sheetId="4" r:id="rId2"/>
    <sheet name="表3.优秀大学生评定结果统计表（2020级用）" sheetId="10" r:id="rId3"/>
    <sheet name="表4.优秀学生干部评定结果统计表（2020级用）" sheetId="9" r:id="rId4"/>
    <sheet name="表5.学生先进班集体汇总表" sheetId="6" r:id="rId5"/>
    <sheet name="表6.优良学风示范班汇总表" sheetId="7" r:id="rId6"/>
    <sheet name="表7.学风建设成效班汇总表" sheetId="8" r:id="rId7"/>
    <sheet name="Sheet2" sheetId="2" state="hidden" r:id="rId8"/>
    <sheet name="Sheet3" sheetId="3" state="hidden" r:id="rId9"/>
  </sheets>
  <definedNames>
    <definedName name="_xlnm.Print_Area" localSheetId="1">'表2.优秀学生干部评定结果统计表（其余年级用）'!$A$1:$M$23</definedName>
    <definedName name="_xlnm.Print_Area" localSheetId="4">表5.学生先进班集体汇总表!$A$1:$E$23</definedName>
    <definedName name="_xlnm.Print_Titles" localSheetId="1">'表2.优秀学生干部评定结果统计表（其余年级用）'!$4:$4</definedName>
    <definedName name="_xlnm.Print_Titles" localSheetId="4">表5.学生先进班集体汇总表!$4:$4</definedName>
  </definedNames>
  <calcPr calcId="162913"/>
</workbook>
</file>

<file path=xl/calcChain.xml><?xml version="1.0" encoding="utf-8"?>
<calcChain xmlns="http://schemas.openxmlformats.org/spreadsheetml/2006/main">
  <c r="L36" i="11" l="1"/>
  <c r="I36" i="11"/>
  <c r="L33" i="11"/>
  <c r="I33" i="11"/>
  <c r="L32" i="11"/>
  <c r="I32" i="11"/>
  <c r="L30" i="11"/>
  <c r="I30" i="11"/>
  <c r="L29" i="11"/>
  <c r="I29" i="11"/>
  <c r="L35" i="4"/>
  <c r="I35" i="4"/>
  <c r="L33" i="4"/>
  <c r="I33" i="4"/>
  <c r="L9" i="4"/>
  <c r="I9" i="4"/>
  <c r="L5" i="4"/>
  <c r="I5" i="4"/>
  <c r="L21" i="9"/>
  <c r="I21" i="9"/>
  <c r="L20" i="9"/>
  <c r="I20" i="9"/>
  <c r="L19" i="9"/>
  <c r="L13" i="9" l="1"/>
  <c r="I13" i="9"/>
  <c r="L10" i="9"/>
</calcChain>
</file>

<file path=xl/sharedStrings.xml><?xml version="1.0" encoding="utf-8"?>
<sst xmlns="http://schemas.openxmlformats.org/spreadsheetml/2006/main" count="1182" uniqueCount="557">
  <si>
    <t>表1：</t>
  </si>
  <si>
    <t>2020-2021学年优秀大学生评定结果统计表（其余年级用）</t>
  </si>
  <si>
    <t>序号</t>
  </si>
  <si>
    <t>学号</t>
  </si>
  <si>
    <t>姓名</t>
  </si>
  <si>
    <t>性别</t>
  </si>
  <si>
    <t>年级</t>
  </si>
  <si>
    <t>班级</t>
  </si>
  <si>
    <t>班级
名次</t>
  </si>
  <si>
    <t>班级
人数</t>
  </si>
  <si>
    <t>班级
排名</t>
  </si>
  <si>
    <t>专业
名次</t>
  </si>
  <si>
    <t>专业
人数</t>
  </si>
  <si>
    <t>专业
排名</t>
  </si>
  <si>
    <t>备注
（填写学生姓名全拼）</t>
  </si>
  <si>
    <t>男</t>
  </si>
  <si>
    <t>表2：</t>
  </si>
  <si>
    <t>2020-2021学年优秀学生干部评定结果统计表（其余年级用）</t>
  </si>
  <si>
    <t>表3：</t>
  </si>
  <si>
    <t>2020-2021学年优秀大学生评定结果统计表（2020级用）</t>
  </si>
  <si>
    <t>学业成绩</t>
  </si>
  <si>
    <t>素测成绩</t>
  </si>
  <si>
    <t>是否是
增设指标</t>
  </si>
  <si>
    <t>专业名次</t>
  </si>
  <si>
    <t>专业人数</t>
  </si>
  <si>
    <t>专业排名</t>
  </si>
  <si>
    <t>表4：</t>
  </si>
  <si>
    <t>2020-2021学年优秀学生干部评定结果统计表（2020级用）</t>
  </si>
  <si>
    <t>表5：</t>
  </si>
  <si>
    <t>2020-2021学年先进班集体评定结果统计表</t>
  </si>
  <si>
    <t>班级名称</t>
  </si>
  <si>
    <t>班级人数</t>
  </si>
  <si>
    <t>班主任姓名</t>
  </si>
  <si>
    <t>备注</t>
  </si>
  <si>
    <t>表6：</t>
  </si>
  <si>
    <t>2020-2021学年优良学风示范班评定结果统计表</t>
  </si>
  <si>
    <t>学院验收意见</t>
  </si>
  <si>
    <t>表7：</t>
  </si>
  <si>
    <t>2020-2021学年学风建设成效班评定结果统计表</t>
  </si>
  <si>
    <t>尹佳彤</t>
  </si>
  <si>
    <t>女</t>
  </si>
  <si>
    <t>Yin Jiatong</t>
  </si>
  <si>
    <t>赵跃祺</t>
  </si>
  <si>
    <t>Zhao Yueqi</t>
  </si>
  <si>
    <t>王圣翔</t>
  </si>
  <si>
    <t>Wang Shengxiang</t>
  </si>
  <si>
    <t>2017011072</t>
  </si>
  <si>
    <t>王天星</t>
  </si>
  <si>
    <t>Wang Tianxing</t>
  </si>
  <si>
    <t>李中央</t>
  </si>
  <si>
    <t>Li Zhongyang</t>
  </si>
  <si>
    <t>2017010966</t>
  </si>
  <si>
    <t>赵怡倩</t>
  </si>
  <si>
    <t>Zhao Yiqian</t>
  </si>
  <si>
    <t>侯巧弟</t>
  </si>
  <si>
    <t>Hou Qiaodi</t>
  </si>
  <si>
    <t>2017010963</t>
  </si>
  <si>
    <t>杨卓霖</t>
  </si>
  <si>
    <t>Yang Zhuolin</t>
  </si>
  <si>
    <t>2017010967</t>
  </si>
  <si>
    <t>吴慧芳</t>
  </si>
  <si>
    <t>Wu Huifang</t>
  </si>
  <si>
    <t>李明玉</t>
  </si>
  <si>
    <t>Li Mingyu</t>
  </si>
  <si>
    <t>李蔚</t>
  </si>
  <si>
    <t>Li Wei</t>
  </si>
  <si>
    <t>袁晨阳</t>
  </si>
  <si>
    <t>Yuan Chenyang</t>
  </si>
  <si>
    <t>2017011068</t>
  </si>
  <si>
    <t>蓝昕蕊</t>
  </si>
  <si>
    <t>Lan Xinrui</t>
  </si>
  <si>
    <t>2017011048</t>
  </si>
  <si>
    <t>钟建辉</t>
  </si>
  <si>
    <t>Zhong Jianhui</t>
  </si>
  <si>
    <t>孙一丹</t>
  </si>
  <si>
    <t>Sun Yidan</t>
  </si>
  <si>
    <t>余辰霏</t>
  </si>
  <si>
    <t>Yu Chenfei</t>
  </si>
  <si>
    <t>杨丽蓉</t>
  </si>
  <si>
    <t>Yang Lirong</t>
  </si>
  <si>
    <r>
      <rPr>
        <sz val="12"/>
        <rFont val="宋体"/>
        <family val="3"/>
        <charset val="134"/>
      </rPr>
      <t>张青松</t>
    </r>
  </si>
  <si>
    <r>
      <rPr>
        <sz val="12"/>
        <rFont val="宋体"/>
        <family val="3"/>
        <charset val="134"/>
      </rPr>
      <t>男</t>
    </r>
  </si>
  <si>
    <r>
      <rPr>
        <sz val="12"/>
        <rFont val="宋体"/>
        <family val="3"/>
        <charset val="134"/>
      </rPr>
      <t>动医</t>
    </r>
    <r>
      <rPr>
        <sz val="12"/>
        <rFont val="Times New Roman"/>
        <family val="1"/>
      </rPr>
      <t>1802</t>
    </r>
  </si>
  <si>
    <t>Zhang Qingsong</t>
  </si>
  <si>
    <r>
      <rPr>
        <sz val="12"/>
        <rFont val="宋体"/>
        <family val="3"/>
        <charset val="134"/>
      </rPr>
      <t>杜惠敏</t>
    </r>
  </si>
  <si>
    <r>
      <rPr>
        <sz val="12"/>
        <rFont val="宋体"/>
        <family val="3"/>
        <charset val="134"/>
      </rPr>
      <t>女</t>
    </r>
  </si>
  <si>
    <t>Du Huimin</t>
  </si>
  <si>
    <r>
      <rPr>
        <sz val="12"/>
        <rFont val="宋体"/>
        <family val="3"/>
        <charset val="134"/>
      </rPr>
      <t>张莞</t>
    </r>
  </si>
  <si>
    <t>6.3%</t>
  </si>
  <si>
    <t>1.6%</t>
  </si>
  <si>
    <t>Zhang Guan</t>
  </si>
  <si>
    <t>Liu Jintong</t>
    <phoneticPr fontId="14" type="noConversion"/>
  </si>
  <si>
    <t>Xu Tingxuan</t>
    <phoneticPr fontId="14" type="noConversion"/>
  </si>
  <si>
    <t>Lin Xiaofeng</t>
    <phoneticPr fontId="14" type="noConversion"/>
  </si>
  <si>
    <r>
      <rPr>
        <sz val="12"/>
        <rFont val="宋体"/>
        <family val="3"/>
        <charset val="134"/>
      </rPr>
      <t>蓝康澍</t>
    </r>
  </si>
  <si>
    <t>Lan Kangshu</t>
    <phoneticPr fontId="14" type="noConversion"/>
  </si>
  <si>
    <t>Tian Xin</t>
    <phoneticPr fontId="14" type="noConversion"/>
  </si>
  <si>
    <t>Jiang Jianeng</t>
    <phoneticPr fontId="14" type="noConversion"/>
  </si>
  <si>
    <t>Ma Wei</t>
    <phoneticPr fontId="14" type="noConversion"/>
  </si>
  <si>
    <t>Wang Ran</t>
    <phoneticPr fontId="14" type="noConversion"/>
  </si>
  <si>
    <t>Li Chaochao</t>
    <phoneticPr fontId="14" type="noConversion"/>
  </si>
  <si>
    <t>Si Shuhan</t>
  </si>
  <si>
    <r>
      <rPr>
        <sz val="12"/>
        <rFont val="宋体"/>
        <family val="3"/>
        <charset val="134"/>
      </rPr>
      <t>动医</t>
    </r>
    <r>
      <rPr>
        <sz val="12"/>
        <rFont val="Times New Roman"/>
        <family val="1"/>
      </rPr>
      <t>1806</t>
    </r>
  </si>
  <si>
    <r>
      <rPr>
        <sz val="12"/>
        <rFont val="Times New Roman"/>
        <family val="1"/>
      </rPr>
      <t>Qin Chen</t>
    </r>
  </si>
  <si>
    <t>Chen Mingyue</t>
  </si>
  <si>
    <r>
      <rPr>
        <sz val="12"/>
        <rFont val="宋体"/>
        <family val="3"/>
        <charset val="134"/>
      </rPr>
      <t>男</t>
    </r>
    <phoneticPr fontId="14" type="noConversion"/>
  </si>
  <si>
    <r>
      <rPr>
        <sz val="12"/>
        <rFont val="宋体"/>
        <family val="3"/>
        <charset val="134"/>
      </rPr>
      <t>田欣</t>
    </r>
    <phoneticPr fontId="14" type="noConversion"/>
  </si>
  <si>
    <r>
      <rPr>
        <sz val="12"/>
        <rFont val="宋体"/>
        <family val="3"/>
        <charset val="134"/>
      </rPr>
      <t>女</t>
    </r>
    <phoneticPr fontId="14" type="noConversion"/>
  </si>
  <si>
    <r>
      <rPr>
        <sz val="12"/>
        <rFont val="宋体"/>
        <family val="3"/>
        <charset val="134"/>
      </rPr>
      <t>蒋佳能</t>
    </r>
    <phoneticPr fontId="14" type="noConversion"/>
  </si>
  <si>
    <r>
      <rPr>
        <sz val="12"/>
        <rFont val="宋体"/>
        <family val="3"/>
        <charset val="134"/>
      </rPr>
      <t>马薇</t>
    </r>
    <phoneticPr fontId="14" type="noConversion"/>
  </si>
  <si>
    <r>
      <rPr>
        <sz val="12"/>
        <rFont val="宋体"/>
        <family val="3"/>
        <charset val="134"/>
      </rPr>
      <t>王然</t>
    </r>
    <phoneticPr fontId="14" type="noConversion"/>
  </si>
  <si>
    <r>
      <rPr>
        <sz val="12"/>
        <rFont val="宋体"/>
        <family val="3"/>
        <charset val="134"/>
      </rPr>
      <t>李超超</t>
    </r>
    <phoneticPr fontId="14" type="noConversion"/>
  </si>
  <si>
    <r>
      <rPr>
        <sz val="12"/>
        <rFont val="宋体"/>
        <family val="3"/>
        <charset val="134"/>
      </rPr>
      <t>司舒晗</t>
    </r>
  </si>
  <si>
    <r>
      <rPr>
        <sz val="12"/>
        <rFont val="宋体"/>
        <family val="3"/>
        <charset val="134"/>
      </rPr>
      <t>秦辰</t>
    </r>
  </si>
  <si>
    <r>
      <rPr>
        <sz val="12"/>
        <rFont val="宋体"/>
        <family val="3"/>
        <charset val="134"/>
      </rPr>
      <t>陈明玥</t>
    </r>
  </si>
  <si>
    <r>
      <rPr>
        <sz val="12"/>
        <rFont val="宋体"/>
        <family val="3"/>
        <charset val="134"/>
      </rPr>
      <t>刘瑾彤</t>
    </r>
    <phoneticPr fontId="14" type="noConversion"/>
  </si>
  <si>
    <r>
      <rPr>
        <sz val="12"/>
        <rFont val="宋体"/>
        <family val="3"/>
        <charset val="134"/>
      </rPr>
      <t>动医</t>
    </r>
    <r>
      <rPr>
        <sz val="12"/>
        <rFont val="Times New Roman"/>
        <family val="1"/>
      </rPr>
      <t>1803</t>
    </r>
    <phoneticPr fontId="14" type="noConversion"/>
  </si>
  <si>
    <r>
      <rPr>
        <sz val="12"/>
        <rFont val="宋体"/>
        <family val="3"/>
        <charset val="134"/>
      </rPr>
      <t>林小枫</t>
    </r>
    <phoneticPr fontId="14" type="noConversion"/>
  </si>
  <si>
    <t>吴义淼</t>
  </si>
  <si>
    <t>动医1901</t>
  </si>
  <si>
    <t>Wu Yimiao</t>
  </si>
  <si>
    <t>丁梦婷</t>
  </si>
  <si>
    <t>Ding Mengting</t>
  </si>
  <si>
    <t>王嘉昕</t>
  </si>
  <si>
    <t>Wang Jiaxin</t>
  </si>
  <si>
    <t>季林龙</t>
  </si>
  <si>
    <t>Ji Linlong</t>
  </si>
  <si>
    <t>廖堃瑜</t>
  </si>
  <si>
    <t>动医1903</t>
  </si>
  <si>
    <t>Liao Kunyu</t>
  </si>
  <si>
    <t>郑睿智</t>
  </si>
  <si>
    <t>Zheng Ruizhi</t>
  </si>
  <si>
    <t>张宸艺博</t>
  </si>
  <si>
    <t>动医1904</t>
  </si>
  <si>
    <t>Zhang Chenyibo</t>
  </si>
  <si>
    <t>王松林</t>
  </si>
  <si>
    <t>Wang Songlin</t>
  </si>
  <si>
    <t>刘晓燕</t>
  </si>
  <si>
    <t>动医1905</t>
  </si>
  <si>
    <t>Liu Xiaoyan</t>
  </si>
  <si>
    <t>刘若瑄</t>
  </si>
  <si>
    <t>Liu Ruoxuan</t>
  </si>
  <si>
    <t>杨婧锐</t>
  </si>
  <si>
    <t>Yang Jingrui</t>
  </si>
  <si>
    <t>刘子辰</t>
  </si>
  <si>
    <t>Liu Zichen</t>
  </si>
  <si>
    <t>动医1705</t>
  </si>
  <si>
    <t>动医1704</t>
    <phoneticPr fontId="14" type="noConversion"/>
  </si>
  <si>
    <t>动医1701</t>
  </si>
  <si>
    <t>动医1701</t>
    <phoneticPr fontId="14" type="noConversion"/>
  </si>
  <si>
    <t>动医1706</t>
  </si>
  <si>
    <t>动医1703</t>
    <phoneticPr fontId="14" type="noConversion"/>
  </si>
  <si>
    <t>动医1702</t>
    <phoneticPr fontId="14" type="noConversion"/>
  </si>
  <si>
    <t>刘静</t>
  </si>
  <si>
    <t>动医类2004</t>
  </si>
  <si>
    <t>Liu Jing</t>
  </si>
  <si>
    <t>张淑滢</t>
  </si>
  <si>
    <t>动医类2001</t>
  </si>
  <si>
    <t>Zhang Shuying</t>
  </si>
  <si>
    <t>钟雨萱</t>
  </si>
  <si>
    <t>Zhong Yuxuan</t>
  </si>
  <si>
    <t>孙艳秋</t>
  </si>
  <si>
    <t>动医类2002</t>
  </si>
  <si>
    <t>Sun Yanqiu</t>
  </si>
  <si>
    <t>刘亚飞</t>
  </si>
  <si>
    <t>Liu Yafei</t>
  </si>
  <si>
    <t>刘心雨</t>
  </si>
  <si>
    <t>Liu Xinyu</t>
  </si>
  <si>
    <t>罗慧</t>
  </si>
  <si>
    <t>Luo Hui</t>
  </si>
  <si>
    <t>曹梦丹</t>
  </si>
  <si>
    <t>动医类2005</t>
  </si>
  <si>
    <t>Cao Mengdan</t>
  </si>
  <si>
    <t>李刘阳</t>
  </si>
  <si>
    <t>Li Liuyang</t>
  </si>
  <si>
    <t>吴娜娜</t>
  </si>
  <si>
    <t>Wu Nana</t>
  </si>
  <si>
    <t>李金遥</t>
  </si>
  <si>
    <t>LI Jinyao</t>
  </si>
  <si>
    <t>郭怡莹</t>
  </si>
  <si>
    <t>动医类2006</t>
  </si>
  <si>
    <t>Guo Yiying</t>
  </si>
  <si>
    <t>袁晓蕾</t>
  </si>
  <si>
    <t>Yuan Xiaolei</t>
  </si>
  <si>
    <t>张彦浩</t>
  </si>
  <si>
    <t>Zhang Yanhao</t>
  </si>
  <si>
    <t>解博为</t>
  </si>
  <si>
    <t>Xie Bowei</t>
  </si>
  <si>
    <t>殷海</t>
  </si>
  <si>
    <t>Yin Hai</t>
  </si>
  <si>
    <t>曹冰倩</t>
  </si>
  <si>
    <t>Cao Bingqian</t>
  </si>
  <si>
    <t>否</t>
    <phoneticPr fontId="14" type="noConversion"/>
  </si>
  <si>
    <t>范昱鑫</t>
  </si>
  <si>
    <t>Fan Yuxin</t>
  </si>
  <si>
    <t>于静茹</t>
  </si>
  <si>
    <t>Yu Jingru</t>
  </si>
  <si>
    <t>Chen Fengqiang</t>
  </si>
  <si>
    <t>Xu Tingxuan</t>
  </si>
  <si>
    <t>Wang Jingyi</t>
    <phoneticPr fontId="14" type="noConversion"/>
  </si>
  <si>
    <t>Tian Xin</t>
  </si>
  <si>
    <t>Wang Ran</t>
  </si>
  <si>
    <t>21.2%</t>
  </si>
  <si>
    <t>27.5%</t>
  </si>
  <si>
    <t>Xu Tong</t>
  </si>
  <si>
    <t>12.1%</t>
  </si>
  <si>
    <t>9.5%</t>
  </si>
  <si>
    <t>Yu Jiaojiao</t>
  </si>
  <si>
    <t>WANG Jiaxin</t>
  </si>
  <si>
    <t>熊金锋</t>
  </si>
  <si>
    <t>Xiong Jinfeng</t>
  </si>
  <si>
    <t>方华荣</t>
  </si>
  <si>
    <t>周照斌</t>
  </si>
  <si>
    <t>李雪婷</t>
  </si>
  <si>
    <t>Li Xueting</t>
  </si>
  <si>
    <t>陈睿琪</t>
  </si>
  <si>
    <t>Chen Ruiqi</t>
  </si>
  <si>
    <t>Yang JingRui</t>
  </si>
  <si>
    <t>黄俊朗</t>
  </si>
  <si>
    <t>He Jing</t>
  </si>
  <si>
    <t>农嘉芳</t>
  </si>
  <si>
    <t>Yuan Yiwei</t>
  </si>
  <si>
    <t>马晓丹</t>
  </si>
  <si>
    <t>Nong Jiafang</t>
  </si>
  <si>
    <t>魏相</t>
  </si>
  <si>
    <t>动医类2003</t>
  </si>
  <si>
    <t>Wu Tong</t>
  </si>
  <si>
    <t>娄欣月</t>
  </si>
  <si>
    <t>Wei Xiang</t>
  </si>
  <si>
    <t>杜阳</t>
  </si>
  <si>
    <t>赵怡敏</t>
  </si>
  <si>
    <t>Liu Luyan</t>
  </si>
  <si>
    <t>杨绍冲</t>
  </si>
  <si>
    <t>Yang Shaochong</t>
  </si>
  <si>
    <r>
      <t>学院：</t>
    </r>
    <r>
      <rPr>
        <b/>
        <u/>
        <sz val="12"/>
        <rFont val="微软雅黑"/>
        <family val="2"/>
        <charset val="134"/>
      </rPr>
      <t xml:space="preserve">          动物医学院       </t>
    </r>
    <r>
      <rPr>
        <b/>
        <sz val="12"/>
        <rFont val="微软雅黑"/>
        <family val="2"/>
        <charset val="134"/>
      </rPr>
      <t>（盖章）                                领导审核（签名）：                                 制表人（签名）：</t>
    </r>
    <phoneticPr fontId="14" type="noConversion"/>
  </si>
  <si>
    <r>
      <t>学院：</t>
    </r>
    <r>
      <rPr>
        <b/>
        <u/>
        <sz val="12"/>
        <rFont val="微软雅黑"/>
        <family val="2"/>
        <charset val="134"/>
      </rPr>
      <t xml:space="preserve">         动物医学院        </t>
    </r>
    <r>
      <rPr>
        <b/>
        <sz val="12"/>
        <rFont val="微软雅黑"/>
        <family val="2"/>
        <charset val="134"/>
      </rPr>
      <t>（盖章）                                 领导审核（签名）：                                 制表人（签名）：</t>
    </r>
    <phoneticPr fontId="14" type="noConversion"/>
  </si>
  <si>
    <r>
      <t>学院：</t>
    </r>
    <r>
      <rPr>
        <b/>
        <u/>
        <sz val="12"/>
        <rFont val="微软雅黑"/>
        <family val="2"/>
        <charset val="134"/>
      </rPr>
      <t xml:space="preserve">      动物医学院          </t>
    </r>
    <r>
      <rPr>
        <b/>
        <sz val="12"/>
        <rFont val="微软雅黑"/>
        <family val="2"/>
        <charset val="134"/>
      </rPr>
      <t>（盖章）                                                               领导审核（签名）：                                 制表人（签名）：</t>
    </r>
    <phoneticPr fontId="14" type="noConversion"/>
  </si>
  <si>
    <r>
      <t>学院：</t>
    </r>
    <r>
      <rPr>
        <b/>
        <u/>
        <sz val="12"/>
        <rFont val="微软雅黑"/>
        <family val="2"/>
        <charset val="134"/>
      </rPr>
      <t xml:space="preserve">        动物医学院         </t>
    </r>
    <r>
      <rPr>
        <b/>
        <sz val="12"/>
        <rFont val="微软雅黑"/>
        <family val="2"/>
        <charset val="134"/>
      </rPr>
      <t>（盖章）                                                             领导审核（签名）：                                 制表人（签名）：</t>
    </r>
    <phoneticPr fontId="14" type="noConversion"/>
  </si>
  <si>
    <t>李艳雪</t>
    <phoneticPr fontId="20" type="noConversion"/>
  </si>
  <si>
    <t>女</t>
    <phoneticPr fontId="20" type="noConversion"/>
  </si>
  <si>
    <r>
      <t>2</t>
    </r>
    <r>
      <rPr>
        <sz val="11"/>
        <rFont val="微软雅黑"/>
        <family val="2"/>
        <charset val="134"/>
      </rPr>
      <t>019级动物医学专业3班</t>
    </r>
    <phoneticPr fontId="14" type="noConversion"/>
  </si>
  <si>
    <t>2020级动物医学专业4班</t>
    <phoneticPr fontId="14" type="noConversion"/>
  </si>
  <si>
    <t>2017级动物医学专业1班</t>
    <phoneticPr fontId="14" type="noConversion"/>
  </si>
  <si>
    <t>2018级动物医学专业3班</t>
    <phoneticPr fontId="14" type="noConversion"/>
  </si>
  <si>
    <t>刘腾飞</t>
    <phoneticPr fontId="14" type="noConversion"/>
  </si>
  <si>
    <t>同意</t>
    <phoneticPr fontId="14" type="noConversion"/>
  </si>
  <si>
    <t>姜艳芬</t>
    <phoneticPr fontId="14" type="noConversion"/>
  </si>
  <si>
    <t>2018级动物医学专业2班</t>
    <phoneticPr fontId="14" type="noConversion"/>
  </si>
  <si>
    <t>朱晓岩</t>
    <phoneticPr fontId="14" type="noConversion"/>
  </si>
  <si>
    <t>李    贤</t>
    <phoneticPr fontId="14" type="noConversion"/>
  </si>
  <si>
    <t>校级</t>
    <phoneticPr fontId="14" type="noConversion"/>
  </si>
  <si>
    <t>院级</t>
    <phoneticPr fontId="14" type="noConversion"/>
  </si>
  <si>
    <r>
      <t>2</t>
    </r>
    <r>
      <rPr>
        <sz val="11"/>
        <rFont val="微软雅黑"/>
        <family val="2"/>
        <charset val="134"/>
      </rPr>
      <t>017级动物医学专业5班</t>
    </r>
    <phoneticPr fontId="14" type="noConversion"/>
  </si>
  <si>
    <t>2017级动物医学专业6班</t>
    <phoneticPr fontId="14" type="noConversion"/>
  </si>
  <si>
    <t>卢德章</t>
    <phoneticPr fontId="14" type="noConversion"/>
  </si>
  <si>
    <t>同意</t>
    <phoneticPr fontId="14" type="noConversion"/>
  </si>
  <si>
    <t>校级</t>
    <phoneticPr fontId="14" type="noConversion"/>
  </si>
  <si>
    <t>Huang Junlang</t>
  </si>
  <si>
    <t>Ma Xiaodan</t>
  </si>
  <si>
    <t>Lou Xinyue</t>
  </si>
  <si>
    <t>Du Yang</t>
  </si>
  <si>
    <t>Zhao Yimin</t>
  </si>
  <si>
    <t>校级/院级</t>
    <phoneticPr fontId="14" type="noConversion"/>
  </si>
  <si>
    <t>校级</t>
    <phoneticPr fontId="14" type="noConversion"/>
  </si>
  <si>
    <t>鲁杭棋</t>
  </si>
  <si>
    <t>Lu Hangqi</t>
  </si>
  <si>
    <t>乔静怡</t>
  </si>
  <si>
    <t>Qiao Jingyi</t>
  </si>
  <si>
    <t>王紫晗</t>
  </si>
  <si>
    <t>高小婷</t>
  </si>
  <si>
    <t>Gao Xiaoting</t>
  </si>
  <si>
    <t>杜雨佳</t>
  </si>
  <si>
    <t>柳潞妍</t>
  </si>
  <si>
    <t>王鑫垚</t>
  </si>
  <si>
    <t>Wang Xinyao</t>
  </si>
  <si>
    <t>吴桐</t>
  </si>
  <si>
    <t>贺晶</t>
  </si>
  <si>
    <t>苑艺卫</t>
  </si>
  <si>
    <t>院级</t>
    <phoneticPr fontId="14" type="noConversion"/>
  </si>
  <si>
    <t>校级</t>
    <phoneticPr fontId="14" type="noConversion"/>
  </si>
  <si>
    <t>高雪燕</t>
  </si>
  <si>
    <t>Gao Xueyan</t>
  </si>
  <si>
    <t>董士豪</t>
  </si>
  <si>
    <t>Dong Shihao</t>
  </si>
  <si>
    <t>许桓毓</t>
  </si>
  <si>
    <t>Xu Huanyu</t>
  </si>
  <si>
    <t>方源</t>
  </si>
  <si>
    <t>Fang Yuan</t>
  </si>
  <si>
    <t>纪雨晨</t>
  </si>
  <si>
    <t>Ji Yuchen</t>
  </si>
  <si>
    <t>王倩</t>
  </si>
  <si>
    <t>Wang Qian</t>
  </si>
  <si>
    <t>赵浩淼</t>
  </si>
  <si>
    <t>Zhao Haomiao</t>
  </si>
  <si>
    <t>林晓语</t>
  </si>
  <si>
    <t>Lin Xiaoyu</t>
  </si>
  <si>
    <t>王海鹏</t>
  </si>
  <si>
    <t>Wang Haipeng</t>
  </si>
  <si>
    <t>王维</t>
  </si>
  <si>
    <t>Wang Wei</t>
  </si>
  <si>
    <t>唐系榕</t>
  </si>
  <si>
    <t>Tang Jirong</t>
  </si>
  <si>
    <t>祝乃慧</t>
  </si>
  <si>
    <t>Zhu Naihui</t>
  </si>
  <si>
    <t>程平</t>
  </si>
  <si>
    <t>Cheng Ping</t>
  </si>
  <si>
    <t>王奕宸</t>
  </si>
  <si>
    <t>Wang Yichen</t>
  </si>
  <si>
    <t>杨红星</t>
  </si>
  <si>
    <t>Yang Hongxing</t>
  </si>
  <si>
    <r>
      <rPr>
        <sz val="12"/>
        <rFont val="宋体"/>
        <family val="3"/>
        <charset val="134"/>
      </rPr>
      <t>陈凤强</t>
    </r>
  </si>
  <si>
    <r>
      <rPr>
        <sz val="12"/>
        <rFont val="宋体"/>
        <family val="3"/>
        <charset val="134"/>
      </rPr>
      <t>动医</t>
    </r>
    <r>
      <rPr>
        <sz val="12"/>
        <rFont val="Times New Roman"/>
        <family val="1"/>
      </rPr>
      <t>1801</t>
    </r>
  </si>
  <si>
    <r>
      <rPr>
        <sz val="12"/>
        <rFont val="宋体"/>
        <family val="3"/>
        <charset val="134"/>
      </rPr>
      <t>吴建成</t>
    </r>
    <phoneticPr fontId="14" type="noConversion"/>
  </si>
  <si>
    <r>
      <rPr>
        <sz val="12"/>
        <rFont val="宋体"/>
        <family val="3"/>
        <charset val="134"/>
      </rPr>
      <t>动医</t>
    </r>
    <r>
      <rPr>
        <sz val="12"/>
        <rFont val="Times New Roman"/>
        <family val="1"/>
      </rPr>
      <t>1803</t>
    </r>
    <phoneticPr fontId="14" type="noConversion"/>
  </si>
  <si>
    <t>Wu Jiancheng</t>
    <phoneticPr fontId="14" type="noConversion"/>
  </si>
  <si>
    <t>Lin Xiaofeng</t>
    <phoneticPr fontId="14" type="noConversion"/>
  </si>
  <si>
    <r>
      <rPr>
        <sz val="12"/>
        <rFont val="宋体"/>
        <family val="3"/>
        <charset val="134"/>
      </rPr>
      <t>徐婷萱</t>
    </r>
  </si>
  <si>
    <r>
      <rPr>
        <sz val="12"/>
        <rFont val="宋体"/>
        <family val="3"/>
        <charset val="134"/>
      </rPr>
      <t>动医</t>
    </r>
    <r>
      <rPr>
        <sz val="12"/>
        <rFont val="Times New Roman"/>
        <family val="1"/>
      </rPr>
      <t>1803</t>
    </r>
  </si>
  <si>
    <r>
      <rPr>
        <sz val="12"/>
        <rFont val="宋体"/>
        <family val="3"/>
        <charset val="134"/>
      </rPr>
      <t>王婧怡</t>
    </r>
    <phoneticPr fontId="14" type="noConversion"/>
  </si>
  <si>
    <r>
      <rPr>
        <sz val="12"/>
        <rFont val="宋体"/>
        <family val="3"/>
        <charset val="134"/>
      </rPr>
      <t>女</t>
    </r>
    <phoneticPr fontId="14" type="noConversion"/>
  </si>
  <si>
    <r>
      <rPr>
        <sz val="12"/>
        <rFont val="宋体"/>
        <family val="3"/>
        <charset val="134"/>
      </rPr>
      <t>动医</t>
    </r>
    <r>
      <rPr>
        <sz val="12"/>
        <rFont val="Times New Roman"/>
        <family val="1"/>
      </rPr>
      <t>1803</t>
    </r>
    <phoneticPr fontId="14" type="noConversion"/>
  </si>
  <si>
    <t>Wang Jingyi</t>
    <phoneticPr fontId="14" type="noConversion"/>
  </si>
  <si>
    <t>女</t>
    <phoneticPr fontId="20" type="noConversion"/>
  </si>
  <si>
    <t>动医1804</t>
    <phoneticPr fontId="20" type="noConversion"/>
  </si>
  <si>
    <t>LiYanxue</t>
    <phoneticPr fontId="20" type="noConversion"/>
  </si>
  <si>
    <r>
      <rPr>
        <sz val="12"/>
        <rFont val="宋体"/>
        <family val="3"/>
        <charset val="134"/>
      </rPr>
      <t>田欣</t>
    </r>
  </si>
  <si>
    <r>
      <rPr>
        <sz val="12"/>
        <rFont val="宋体"/>
        <family val="3"/>
        <charset val="134"/>
      </rPr>
      <t>动医</t>
    </r>
    <r>
      <rPr>
        <sz val="12"/>
        <rFont val="Times New Roman"/>
        <family val="1"/>
      </rPr>
      <t>1804</t>
    </r>
  </si>
  <si>
    <r>
      <rPr>
        <sz val="12"/>
        <rFont val="宋体"/>
        <family val="3"/>
        <charset val="134"/>
      </rPr>
      <t>王然</t>
    </r>
  </si>
  <si>
    <r>
      <rPr>
        <sz val="12"/>
        <rFont val="宋体"/>
        <family val="3"/>
        <charset val="134"/>
      </rPr>
      <t>动医</t>
    </r>
    <r>
      <rPr>
        <sz val="12"/>
        <rFont val="Times New Roman"/>
        <family val="1"/>
      </rPr>
      <t>1805</t>
    </r>
  </si>
  <si>
    <r>
      <rPr>
        <sz val="12"/>
        <rFont val="宋体"/>
        <family val="3"/>
        <charset val="134"/>
      </rPr>
      <t>徐彤</t>
    </r>
  </si>
  <si>
    <r>
      <rPr>
        <sz val="12"/>
        <rFont val="宋体"/>
        <family val="3"/>
        <charset val="134"/>
      </rPr>
      <t>于娇娇</t>
    </r>
  </si>
  <si>
    <t>Fang Huarong</t>
    <phoneticPr fontId="20" type="noConversion"/>
  </si>
  <si>
    <t>男</t>
    <phoneticPr fontId="14" type="noConversion"/>
  </si>
  <si>
    <t>Zhou Zhaobin</t>
    <phoneticPr fontId="14" type="noConversion"/>
  </si>
  <si>
    <t>动医1906</t>
    <phoneticPr fontId="20" type="noConversion"/>
  </si>
  <si>
    <t>张子卿</t>
  </si>
  <si>
    <t>动医1703</t>
  </si>
  <si>
    <t>Zhang Ziqing</t>
  </si>
  <si>
    <t>Yang Chenyang</t>
  </si>
  <si>
    <t>范尚瑞</t>
  </si>
  <si>
    <t>Fan Shangrui</t>
  </si>
  <si>
    <r>
      <rPr>
        <sz val="12"/>
        <color indexed="8"/>
        <rFont val="宋体"/>
        <family val="3"/>
        <charset val="134"/>
      </rPr>
      <t>汪彬雪</t>
    </r>
  </si>
  <si>
    <r>
      <rPr>
        <sz val="12"/>
        <color indexed="8"/>
        <rFont val="宋体"/>
        <family val="3"/>
        <charset val="134"/>
      </rPr>
      <t>女</t>
    </r>
  </si>
  <si>
    <r>
      <rPr>
        <sz val="12"/>
        <color indexed="8"/>
        <rFont val="宋体"/>
        <family val="3"/>
        <charset val="134"/>
      </rPr>
      <t>动医</t>
    </r>
    <r>
      <rPr>
        <sz val="12"/>
        <color indexed="8"/>
        <rFont val="Times New Roman"/>
        <family val="1"/>
      </rPr>
      <t>1801</t>
    </r>
  </si>
  <si>
    <t>Wang Binxue</t>
  </si>
  <si>
    <r>
      <rPr>
        <sz val="12"/>
        <color indexed="8"/>
        <rFont val="宋体"/>
        <family val="3"/>
        <charset val="134"/>
      </rPr>
      <t>冯源宁</t>
    </r>
  </si>
  <si>
    <t>Feng Yuanning</t>
  </si>
  <si>
    <r>
      <rPr>
        <sz val="12"/>
        <rFont val="宋体"/>
        <family val="3"/>
        <charset val="134"/>
      </rPr>
      <t>张梦然</t>
    </r>
  </si>
  <si>
    <t>Zhang Mengran</t>
  </si>
  <si>
    <r>
      <rPr>
        <sz val="12"/>
        <color indexed="8"/>
        <rFont val="宋体"/>
        <family val="3"/>
        <charset val="134"/>
      </rPr>
      <t>徐皓东</t>
    </r>
    <phoneticPr fontId="14" type="noConversion"/>
  </si>
  <si>
    <r>
      <rPr>
        <sz val="12"/>
        <color indexed="8"/>
        <rFont val="宋体"/>
        <family val="3"/>
        <charset val="134"/>
      </rPr>
      <t>男</t>
    </r>
    <phoneticPr fontId="14" type="noConversion"/>
  </si>
  <si>
    <r>
      <rPr>
        <sz val="12"/>
        <color indexed="8"/>
        <rFont val="宋体"/>
        <family val="3"/>
        <charset val="134"/>
      </rPr>
      <t>动医</t>
    </r>
    <r>
      <rPr>
        <sz val="12"/>
        <color indexed="8"/>
        <rFont val="Times New Roman"/>
        <family val="1"/>
      </rPr>
      <t>1803</t>
    </r>
    <phoneticPr fontId="14" type="noConversion"/>
  </si>
  <si>
    <t>Xu Haodong</t>
    <phoneticPr fontId="14" type="noConversion"/>
  </si>
  <si>
    <r>
      <rPr>
        <sz val="12"/>
        <color indexed="8"/>
        <rFont val="宋体"/>
        <family val="3"/>
        <charset val="134"/>
      </rPr>
      <t>程铭</t>
    </r>
    <phoneticPr fontId="14" type="noConversion"/>
  </si>
  <si>
    <r>
      <rPr>
        <sz val="12"/>
        <color indexed="8"/>
        <rFont val="宋体"/>
        <family val="3"/>
        <charset val="134"/>
      </rPr>
      <t>女</t>
    </r>
    <phoneticPr fontId="14" type="noConversion"/>
  </si>
  <si>
    <r>
      <rPr>
        <sz val="12"/>
        <color indexed="8"/>
        <rFont val="宋体"/>
        <family val="3"/>
        <charset val="134"/>
      </rPr>
      <t>动医</t>
    </r>
    <r>
      <rPr>
        <sz val="12"/>
        <color indexed="8"/>
        <rFont val="Times New Roman"/>
        <family val="1"/>
      </rPr>
      <t>1803</t>
    </r>
  </si>
  <si>
    <t>Cheng Ming</t>
    <phoneticPr fontId="14" type="noConversion"/>
  </si>
  <si>
    <r>
      <rPr>
        <sz val="12"/>
        <color indexed="8"/>
        <rFont val="宋体"/>
        <family val="3"/>
        <charset val="134"/>
      </rPr>
      <t>蓝康澍</t>
    </r>
  </si>
  <si>
    <r>
      <rPr>
        <sz val="12"/>
        <color indexed="8"/>
        <rFont val="宋体"/>
        <family val="3"/>
        <charset val="134"/>
      </rPr>
      <t>男</t>
    </r>
  </si>
  <si>
    <r>
      <rPr>
        <sz val="12"/>
        <color indexed="8"/>
        <rFont val="宋体"/>
        <family val="3"/>
        <charset val="134"/>
      </rPr>
      <t>动医</t>
    </r>
    <r>
      <rPr>
        <sz val="12"/>
        <color indexed="8"/>
        <rFont val="Times New Roman"/>
        <family val="1"/>
      </rPr>
      <t>1804</t>
    </r>
  </si>
  <si>
    <t>Lan Kangshu</t>
  </si>
  <si>
    <r>
      <rPr>
        <sz val="12"/>
        <color indexed="8"/>
        <rFont val="宋体"/>
        <family val="3"/>
        <charset val="134"/>
      </rPr>
      <t>李超超</t>
    </r>
  </si>
  <si>
    <r>
      <rPr>
        <sz val="12"/>
        <color indexed="8"/>
        <rFont val="宋体"/>
        <family val="3"/>
        <charset val="134"/>
      </rPr>
      <t>动医</t>
    </r>
    <r>
      <rPr>
        <sz val="12"/>
        <color indexed="8"/>
        <rFont val="Times New Roman"/>
        <family val="1"/>
      </rPr>
      <t>1805</t>
    </r>
  </si>
  <si>
    <t>10.3%</t>
  </si>
  <si>
    <t>8.9%</t>
  </si>
  <si>
    <t>Li Chaochao</t>
  </si>
  <si>
    <r>
      <rPr>
        <sz val="12"/>
        <color indexed="8"/>
        <rFont val="宋体"/>
        <family val="3"/>
        <charset val="134"/>
      </rPr>
      <t>李京宇</t>
    </r>
  </si>
  <si>
    <t>20.7%</t>
  </si>
  <si>
    <t>12.2%</t>
  </si>
  <si>
    <t>Li Jingyu</t>
    <phoneticPr fontId="14" type="noConversion"/>
  </si>
  <si>
    <r>
      <rPr>
        <sz val="12"/>
        <color indexed="8"/>
        <rFont val="宋体"/>
        <family val="3"/>
        <charset val="134"/>
      </rPr>
      <t>朱正金</t>
    </r>
  </si>
  <si>
    <r>
      <rPr>
        <sz val="12"/>
        <color indexed="8"/>
        <rFont val="宋体"/>
        <family val="3"/>
        <charset val="134"/>
      </rPr>
      <t>动医</t>
    </r>
    <r>
      <rPr>
        <sz val="12"/>
        <color indexed="8"/>
        <rFont val="Times New Roman"/>
        <family val="1"/>
      </rPr>
      <t>1806</t>
    </r>
  </si>
  <si>
    <t>17.5%</t>
  </si>
  <si>
    <t>Zhu Zhengjin</t>
    <phoneticPr fontId="14" type="noConversion"/>
  </si>
  <si>
    <r>
      <rPr>
        <sz val="12"/>
        <color indexed="8"/>
        <rFont val="宋体"/>
        <family val="3"/>
        <charset val="134"/>
      </rPr>
      <t>王柯懿</t>
    </r>
  </si>
  <si>
    <t>Wang Keyi</t>
  </si>
  <si>
    <r>
      <rPr>
        <sz val="12"/>
        <color indexed="8"/>
        <rFont val="宋体"/>
        <family val="3"/>
        <charset val="134"/>
      </rPr>
      <t>刘琰</t>
    </r>
  </si>
  <si>
    <t>Liu Yan</t>
  </si>
  <si>
    <t>谢丹阳</t>
  </si>
  <si>
    <t>动医1802</t>
  </si>
  <si>
    <t>Xie Danyang</t>
  </si>
  <si>
    <r>
      <rPr>
        <sz val="12"/>
        <color indexed="8"/>
        <rFont val="宋体"/>
        <family val="3"/>
        <charset val="134"/>
      </rPr>
      <t>布培培</t>
    </r>
  </si>
  <si>
    <t>Bu Peipei</t>
  </si>
  <si>
    <t>董海莹</t>
  </si>
  <si>
    <t>Dong Haiying</t>
  </si>
  <si>
    <t>段学鹏</t>
  </si>
  <si>
    <t>Duan Xuepeng</t>
  </si>
  <si>
    <t>任斌斌</t>
  </si>
  <si>
    <t>Ren Binbin</t>
  </si>
  <si>
    <t>张理坤</t>
  </si>
  <si>
    <t>Zhang Likun</t>
  </si>
  <si>
    <t>雷馨雨</t>
  </si>
  <si>
    <t>Lei Xinyu</t>
  </si>
  <si>
    <t>龚钰涵</t>
  </si>
  <si>
    <t>Gong Yuhan</t>
  </si>
  <si>
    <t>李思谊</t>
  </si>
  <si>
    <t>Li Siyi</t>
  </si>
  <si>
    <t>林晓迪</t>
  </si>
  <si>
    <t>Lin Xiaodi</t>
  </si>
  <si>
    <t>李潇</t>
  </si>
  <si>
    <t>校级/院级</t>
    <phoneticPr fontId="20" type="noConversion"/>
  </si>
  <si>
    <t>校级</t>
    <phoneticPr fontId="20" type="noConversion"/>
  </si>
  <si>
    <t>院级</t>
    <phoneticPr fontId="20" type="noConversion"/>
  </si>
  <si>
    <t>Like Xiao</t>
    <phoneticPr fontId="14" type="noConversion"/>
  </si>
  <si>
    <t>动医1705</t>
    <phoneticPr fontId="14" type="noConversion"/>
  </si>
  <si>
    <t>动医1706</t>
    <phoneticPr fontId="14" type="noConversion"/>
  </si>
  <si>
    <r>
      <rPr>
        <sz val="12"/>
        <rFont val="宋体"/>
        <family val="3"/>
        <charset val="134"/>
      </rPr>
      <t>徐婷萱</t>
    </r>
    <phoneticPr fontId="14" type="noConversion"/>
  </si>
  <si>
    <t>2017010972</t>
  </si>
  <si>
    <t>景添</t>
  </si>
  <si>
    <t>强煜云</t>
  </si>
  <si>
    <t>2017010975</t>
  </si>
  <si>
    <t>袁宁秋</t>
  </si>
  <si>
    <t>曾巍</t>
  </si>
  <si>
    <t>唐丽辉</t>
  </si>
  <si>
    <t>2017011069</t>
  </si>
  <si>
    <t>陈曦</t>
  </si>
  <si>
    <t>2017010973</t>
  </si>
  <si>
    <t>吴文萍</t>
  </si>
  <si>
    <t>杨文霞</t>
  </si>
  <si>
    <t>王萍萍</t>
  </si>
  <si>
    <t>王玥婷</t>
  </si>
  <si>
    <t>郑妃杨</t>
  </si>
  <si>
    <t>刘奕伶</t>
  </si>
  <si>
    <t>王瑞清</t>
  </si>
  <si>
    <t>2017011065</t>
  </si>
  <si>
    <t>杨潇</t>
  </si>
  <si>
    <t>成豫</t>
  </si>
  <si>
    <t>李丹</t>
  </si>
  <si>
    <t>宁璐璐</t>
  </si>
  <si>
    <t>刘英</t>
  </si>
  <si>
    <t>男</t>
    <phoneticPr fontId="20" type="noConversion"/>
  </si>
  <si>
    <r>
      <rPr>
        <sz val="12"/>
        <rFont val="宋体"/>
        <family val="3"/>
        <charset val="134"/>
      </rPr>
      <t>冯源宁</t>
    </r>
  </si>
  <si>
    <r>
      <rPr>
        <sz val="12"/>
        <rFont val="宋体"/>
        <family val="3"/>
        <charset val="134"/>
      </rPr>
      <t>丰嘉怡</t>
    </r>
  </si>
  <si>
    <r>
      <rPr>
        <sz val="12"/>
        <rFont val="宋体"/>
        <family val="3"/>
        <charset val="134"/>
      </rPr>
      <t>谢丹阳</t>
    </r>
  </si>
  <si>
    <r>
      <rPr>
        <sz val="12"/>
        <rFont val="宋体"/>
        <family val="3"/>
        <charset val="134"/>
      </rPr>
      <t>李满霞</t>
    </r>
  </si>
  <si>
    <r>
      <rPr>
        <sz val="12"/>
        <rFont val="宋体"/>
        <family val="3"/>
        <charset val="134"/>
      </rPr>
      <t>王婧怡</t>
    </r>
  </si>
  <si>
    <r>
      <rPr>
        <sz val="12"/>
        <rFont val="宋体"/>
        <family val="3"/>
        <charset val="134"/>
      </rPr>
      <t>吴建成</t>
    </r>
  </si>
  <si>
    <r>
      <rPr>
        <sz val="12"/>
        <rFont val="宋体"/>
        <family val="3"/>
        <charset val="134"/>
      </rPr>
      <t>苏丹宁</t>
    </r>
  </si>
  <si>
    <r>
      <rPr>
        <sz val="12"/>
        <rFont val="宋体"/>
        <family val="3"/>
        <charset val="134"/>
      </rPr>
      <t>赵冰</t>
    </r>
  </si>
  <si>
    <r>
      <rPr>
        <sz val="12"/>
        <rFont val="宋体"/>
        <family val="3"/>
        <charset val="134"/>
      </rPr>
      <t>马白荣</t>
    </r>
  </si>
  <si>
    <r>
      <rPr>
        <sz val="12"/>
        <rFont val="宋体"/>
        <family val="3"/>
        <charset val="134"/>
      </rPr>
      <t>吴可欣</t>
    </r>
  </si>
  <si>
    <r>
      <rPr>
        <sz val="12"/>
        <rFont val="宋体"/>
        <family val="3"/>
        <charset val="134"/>
      </rPr>
      <t>周子廉</t>
    </r>
  </si>
  <si>
    <r>
      <rPr>
        <sz val="12"/>
        <rFont val="宋体"/>
        <family val="3"/>
        <charset val="134"/>
      </rPr>
      <t>罗锦娜</t>
    </r>
  </si>
  <si>
    <t>2018011081</t>
    <phoneticPr fontId="14" type="noConversion"/>
  </si>
  <si>
    <t>2018014940</t>
    <phoneticPr fontId="14" type="noConversion"/>
  </si>
  <si>
    <r>
      <rPr>
        <sz val="12"/>
        <rFont val="宋体"/>
        <family val="3"/>
        <charset val="134"/>
      </rPr>
      <t>王柯懿</t>
    </r>
  </si>
  <si>
    <t>2018011059</t>
    <phoneticPr fontId="14" type="noConversion"/>
  </si>
  <si>
    <r>
      <rPr>
        <sz val="12"/>
        <rFont val="宋体"/>
        <family val="3"/>
        <charset val="134"/>
      </rPr>
      <t>朱正金</t>
    </r>
    <phoneticPr fontId="14" type="noConversion"/>
  </si>
  <si>
    <t>张丛晟</t>
    <phoneticPr fontId="14" type="noConversion"/>
  </si>
  <si>
    <t>熊金锋</t>
    <phoneticPr fontId="14" type="noConversion"/>
  </si>
  <si>
    <t>何艳灵</t>
    <phoneticPr fontId="14" type="noConversion"/>
  </si>
  <si>
    <t>白佳秀</t>
    <phoneticPr fontId="14" type="noConversion"/>
  </si>
  <si>
    <t>崔璨</t>
    <phoneticPr fontId="14" type="noConversion"/>
  </si>
  <si>
    <t>毛润城</t>
    <phoneticPr fontId="14" type="noConversion"/>
  </si>
  <si>
    <t>周照斌</t>
    <phoneticPr fontId="14" type="noConversion"/>
  </si>
  <si>
    <t>方华荣</t>
    <phoneticPr fontId="14" type="noConversion"/>
  </si>
  <si>
    <t>刘晓彤</t>
    <phoneticPr fontId="14" type="noConversion"/>
  </si>
  <si>
    <t>孙桂平</t>
    <phoneticPr fontId="14" type="noConversion"/>
  </si>
  <si>
    <t>李雪婷</t>
    <phoneticPr fontId="14" type="noConversion"/>
  </si>
  <si>
    <t>程胜莲</t>
    <phoneticPr fontId="14" type="noConversion"/>
  </si>
  <si>
    <t>刘婉琪</t>
    <phoneticPr fontId="14" type="noConversion"/>
  </si>
  <si>
    <t>陈睿琪</t>
    <phoneticPr fontId="14" type="noConversion"/>
  </si>
  <si>
    <t>黎春梅</t>
    <phoneticPr fontId="14" type="noConversion"/>
  </si>
  <si>
    <t>Jing Tian</t>
    <phoneticPr fontId="14" type="noConversion"/>
  </si>
  <si>
    <t>Qiang Yuyun</t>
    <phoneticPr fontId="14" type="noConversion"/>
  </si>
  <si>
    <t>Yuan Ningqiu</t>
    <phoneticPr fontId="14" type="noConversion"/>
  </si>
  <si>
    <t>Zeng Wei</t>
    <phoneticPr fontId="14" type="noConversion"/>
  </si>
  <si>
    <t>Tang Linghui</t>
    <phoneticPr fontId="14" type="noConversion"/>
  </si>
  <si>
    <t>Chen Xi</t>
    <phoneticPr fontId="14" type="noConversion"/>
  </si>
  <si>
    <t>Wu Wenping</t>
    <phoneticPr fontId="14" type="noConversion"/>
  </si>
  <si>
    <t>Yang Wenxia</t>
    <phoneticPr fontId="14" type="noConversion"/>
  </si>
  <si>
    <t>Wang Pingping</t>
    <phoneticPr fontId="14" type="noConversion"/>
  </si>
  <si>
    <t>Wang Yueting</t>
    <phoneticPr fontId="14" type="noConversion"/>
  </si>
  <si>
    <t>Zheng Feiyang</t>
    <phoneticPr fontId="14" type="noConversion"/>
  </si>
  <si>
    <t>Liu Yiling</t>
    <phoneticPr fontId="14" type="noConversion"/>
  </si>
  <si>
    <t>Wang Ruiqing</t>
    <phoneticPr fontId="14" type="noConversion"/>
  </si>
  <si>
    <t>Yang Xiao</t>
    <phoneticPr fontId="14" type="noConversion"/>
  </si>
  <si>
    <t>Cheng Yu</t>
    <phoneticPr fontId="14" type="noConversion"/>
  </si>
  <si>
    <t>Li Dan</t>
    <phoneticPr fontId="14" type="noConversion"/>
  </si>
  <si>
    <t>Ning Lulu</t>
    <phoneticPr fontId="14" type="noConversion"/>
  </si>
  <si>
    <t>Liu Ying</t>
    <phoneticPr fontId="14" type="noConversion"/>
  </si>
  <si>
    <t>Chen Fengqiang</t>
    <phoneticPr fontId="14" type="noConversion"/>
  </si>
  <si>
    <t>Feng Yuanning</t>
    <phoneticPr fontId="14" type="noConversion"/>
  </si>
  <si>
    <t>Feng Jiayi</t>
    <phoneticPr fontId="14" type="noConversion"/>
  </si>
  <si>
    <t>Xie Danyang</t>
    <phoneticPr fontId="14" type="noConversion"/>
  </si>
  <si>
    <t>Li Manxia</t>
    <phoneticPr fontId="14" type="noConversion"/>
  </si>
  <si>
    <t>Wu Jianchen</t>
    <phoneticPr fontId="14" type="noConversion"/>
  </si>
  <si>
    <t>Su Danning</t>
    <phoneticPr fontId="14" type="noConversion"/>
  </si>
  <si>
    <t>Zhao Bing</t>
    <phoneticPr fontId="14" type="noConversion"/>
  </si>
  <si>
    <t>Ma Bairong</t>
    <phoneticPr fontId="14" type="noConversion"/>
  </si>
  <si>
    <t>Wu Kexin</t>
    <phoneticPr fontId="14" type="noConversion"/>
  </si>
  <si>
    <t>Zhou Zilian</t>
    <phoneticPr fontId="14" type="noConversion"/>
  </si>
  <si>
    <t>Luo Jinna</t>
    <phoneticPr fontId="14" type="noConversion"/>
  </si>
  <si>
    <t>Yu Jiaojiao</t>
    <phoneticPr fontId="14" type="noConversion"/>
  </si>
  <si>
    <t>Wang Keyi</t>
    <phoneticPr fontId="14" type="noConversion"/>
  </si>
  <si>
    <t>Zhang Congcheng</t>
    <phoneticPr fontId="14" type="noConversion"/>
  </si>
  <si>
    <t>Xiong Jinfeng</t>
    <phoneticPr fontId="14" type="noConversion"/>
  </si>
  <si>
    <t>He Yanling</t>
    <phoneticPr fontId="14" type="noConversion"/>
  </si>
  <si>
    <t>Bai Jiaxiu</t>
    <phoneticPr fontId="14" type="noConversion"/>
  </si>
  <si>
    <t>Cui Can</t>
    <phoneticPr fontId="14" type="noConversion"/>
  </si>
  <si>
    <t>Mao Runcheng</t>
    <phoneticPr fontId="14" type="noConversion"/>
  </si>
  <si>
    <t>Zhou Zhaobing</t>
    <phoneticPr fontId="14" type="noConversion"/>
  </si>
  <si>
    <t>Fang Huarong</t>
    <phoneticPr fontId="14" type="noConversion"/>
  </si>
  <si>
    <t>Liu Xiaotong</t>
    <phoneticPr fontId="14" type="noConversion"/>
  </si>
  <si>
    <t>Sun Guiping</t>
    <phoneticPr fontId="14" type="noConversion"/>
  </si>
  <si>
    <t>Li Xueting</t>
    <phoneticPr fontId="14" type="noConversion"/>
  </si>
  <si>
    <t>Cheng Shenglian</t>
    <phoneticPr fontId="14" type="noConversion"/>
  </si>
  <si>
    <t>Liu Wanqi</t>
    <phoneticPr fontId="14" type="noConversion"/>
  </si>
  <si>
    <t>Chen Ruiqi</t>
    <phoneticPr fontId="14" type="noConversion"/>
  </si>
  <si>
    <t>Li Chunmei</t>
    <phoneticPr fontId="14" type="noConversion"/>
  </si>
  <si>
    <t>校级</t>
    <phoneticPr fontId="20" type="noConversion"/>
  </si>
  <si>
    <t>院级</t>
    <phoneticPr fontId="20" type="noConversion"/>
  </si>
  <si>
    <r>
      <rPr>
        <sz val="12"/>
        <rFont val="宋体"/>
        <family val="3"/>
        <charset val="134"/>
      </rPr>
      <t>动医</t>
    </r>
    <r>
      <rPr>
        <sz val="12"/>
        <rFont val="Times New Roman"/>
        <family val="1"/>
      </rPr>
      <t>1802</t>
    </r>
    <phoneticPr fontId="14" type="noConversion"/>
  </si>
  <si>
    <t>校级</t>
    <phoneticPr fontId="20" type="noConversion"/>
  </si>
  <si>
    <r>
      <rPr>
        <sz val="12"/>
        <rFont val="宋体"/>
        <family val="3"/>
        <charset val="134"/>
      </rPr>
      <t>动医</t>
    </r>
    <r>
      <rPr>
        <sz val="12"/>
        <rFont val="Times New Roman"/>
        <family val="1"/>
      </rPr>
      <t>1802</t>
    </r>
    <phoneticPr fontId="14" type="noConversion"/>
  </si>
  <si>
    <r>
      <rPr>
        <sz val="12"/>
        <rFont val="宋体"/>
        <family val="3"/>
        <charset val="134"/>
      </rPr>
      <t>动医</t>
    </r>
    <r>
      <rPr>
        <sz val="12"/>
        <rFont val="Times New Roman"/>
        <family val="1"/>
      </rPr>
      <t>1803</t>
    </r>
    <phoneticPr fontId="14" type="noConversion"/>
  </si>
  <si>
    <r>
      <rPr>
        <sz val="12"/>
        <rFont val="宋体"/>
        <family val="3"/>
        <charset val="134"/>
      </rPr>
      <t>动医</t>
    </r>
    <r>
      <rPr>
        <sz val="12"/>
        <rFont val="Times New Roman"/>
        <family val="1"/>
      </rPr>
      <t>1804</t>
    </r>
    <phoneticPr fontId="14" type="noConversion"/>
  </si>
  <si>
    <r>
      <rPr>
        <sz val="12"/>
        <rFont val="宋体"/>
        <family val="3"/>
        <charset val="134"/>
      </rPr>
      <t>动医</t>
    </r>
    <r>
      <rPr>
        <sz val="12"/>
        <rFont val="Times New Roman"/>
        <family val="1"/>
      </rPr>
      <t>1805</t>
    </r>
    <phoneticPr fontId="14" type="noConversion"/>
  </si>
  <si>
    <t>校级</t>
    <phoneticPr fontId="20" type="noConversion"/>
  </si>
  <si>
    <r>
      <rPr>
        <sz val="12"/>
        <rFont val="宋体"/>
        <family val="3"/>
        <charset val="134"/>
      </rPr>
      <t>动医</t>
    </r>
    <r>
      <rPr>
        <sz val="12"/>
        <rFont val="Times New Roman"/>
        <family val="1"/>
      </rPr>
      <t>1805</t>
    </r>
    <phoneticPr fontId="14" type="noConversion"/>
  </si>
  <si>
    <r>
      <rPr>
        <sz val="12"/>
        <rFont val="宋体"/>
        <family val="3"/>
        <charset val="134"/>
      </rPr>
      <t>动医</t>
    </r>
    <r>
      <rPr>
        <sz val="12"/>
        <rFont val="Times New Roman"/>
        <family val="1"/>
      </rPr>
      <t>1806</t>
    </r>
    <phoneticPr fontId="14" type="noConversion"/>
  </si>
  <si>
    <t>动医1901</t>
    <phoneticPr fontId="14" type="noConversion"/>
  </si>
  <si>
    <t>动医1902</t>
    <phoneticPr fontId="14" type="noConversion"/>
  </si>
  <si>
    <t>动医1903</t>
    <phoneticPr fontId="14" type="noConversion"/>
  </si>
  <si>
    <t>动医1904</t>
    <phoneticPr fontId="14" type="noConversion"/>
  </si>
  <si>
    <t>动医1905</t>
    <phoneticPr fontId="14" type="noConversion"/>
  </si>
  <si>
    <t>动医1906</t>
    <phoneticPr fontId="14" type="noConversion"/>
  </si>
  <si>
    <t>动医1703</t>
    <phoneticPr fontId="14" type="noConversion"/>
  </si>
  <si>
    <t>院级</t>
    <phoneticPr fontId="20" type="noConversion"/>
  </si>
  <si>
    <t>动医1701</t>
    <phoneticPr fontId="14" type="noConversion"/>
  </si>
  <si>
    <t>动医1706</t>
    <phoneticPr fontId="14" type="noConversion"/>
  </si>
  <si>
    <t>动医1704</t>
    <phoneticPr fontId="14" type="noConversion"/>
  </si>
  <si>
    <t>动医1705</t>
    <phoneticPr fontId="14" type="noConversion"/>
  </si>
  <si>
    <t>动医1702</t>
    <phoneticPr fontId="14" type="noConversion"/>
  </si>
  <si>
    <t>动医1801</t>
    <phoneticPr fontId="14" type="noConversion"/>
  </si>
  <si>
    <t>动医1802</t>
    <phoneticPr fontId="14" type="noConversion"/>
  </si>
  <si>
    <t>动医1803</t>
    <phoneticPr fontId="14" type="noConversion"/>
  </si>
  <si>
    <t>院级</t>
    <phoneticPr fontId="20" type="noConversion"/>
  </si>
  <si>
    <t>动医1803</t>
    <phoneticPr fontId="14" type="noConversion"/>
  </si>
  <si>
    <t>动医1804</t>
    <phoneticPr fontId="14" type="noConversion"/>
  </si>
  <si>
    <r>
      <rPr>
        <sz val="12"/>
        <rFont val="宋体"/>
        <family val="3"/>
        <charset val="134"/>
      </rPr>
      <t>动医</t>
    </r>
    <r>
      <rPr>
        <sz val="12"/>
        <rFont val="Times New Roman"/>
        <family val="1"/>
      </rPr>
      <t>1805</t>
    </r>
    <phoneticPr fontId="14" type="noConversion"/>
  </si>
  <si>
    <t>动医1806</t>
    <phoneticPr fontId="14" type="noConversion"/>
  </si>
  <si>
    <t>动医1901</t>
    <phoneticPr fontId="14" type="noConversion"/>
  </si>
  <si>
    <t>动医1903</t>
    <phoneticPr fontId="14" type="noConversion"/>
  </si>
  <si>
    <t>动医1904</t>
    <phoneticPr fontId="14" type="noConversion"/>
  </si>
  <si>
    <t>动医1905</t>
    <phoneticPr fontId="14" type="noConversion"/>
  </si>
  <si>
    <t>动医1906</t>
    <phoneticPr fontId="14" type="noConversion"/>
  </si>
  <si>
    <t>动医类2005</t>
    <phoneticPr fontId="25" type="noConversion"/>
  </si>
  <si>
    <t>Du Yujia</t>
    <phoneticPr fontId="14" type="noConversion"/>
  </si>
  <si>
    <t>Wang Zihan</t>
    <phoneticPr fontId="14" type="noConversion"/>
  </si>
  <si>
    <t>宋军科</t>
    <phoneticPr fontId="14" type="noConversion"/>
  </si>
  <si>
    <t>同意</t>
    <phoneticPr fontId="14" type="noConversion"/>
  </si>
  <si>
    <t>院级</t>
    <phoneticPr fontId="14" type="noConversion"/>
  </si>
  <si>
    <r>
      <t>学院：</t>
    </r>
    <r>
      <rPr>
        <b/>
        <u/>
        <sz val="12"/>
        <rFont val="微软雅黑"/>
        <family val="2"/>
        <charset val="134"/>
      </rPr>
      <t xml:space="preserve">            动物医学院     </t>
    </r>
    <r>
      <rPr>
        <b/>
        <sz val="12"/>
        <rFont val="微软雅黑"/>
        <family val="2"/>
        <charset val="134"/>
      </rPr>
      <t>（盖章）                                     领导审核（签名）：                                      制表人（签名）：</t>
    </r>
    <phoneticPr fontId="14" type="noConversion"/>
  </si>
  <si>
    <r>
      <t>学院：</t>
    </r>
    <r>
      <rPr>
        <b/>
        <u/>
        <sz val="12"/>
        <rFont val="微软雅黑"/>
        <family val="2"/>
        <charset val="134"/>
      </rPr>
      <t xml:space="preserve">          动物医学院       </t>
    </r>
    <r>
      <rPr>
        <b/>
        <sz val="12"/>
        <rFont val="微软雅黑"/>
        <family val="2"/>
        <charset val="134"/>
      </rPr>
      <t>（盖章）                                     领导审核（签名）：                                      制表人（签名）：</t>
    </r>
    <phoneticPr fontId="14" type="noConversion"/>
  </si>
  <si>
    <r>
      <t>学院：</t>
    </r>
    <r>
      <rPr>
        <b/>
        <u/>
        <sz val="12"/>
        <rFont val="微软雅黑"/>
        <family val="2"/>
        <charset val="134"/>
      </rPr>
      <t xml:space="preserve">        动物医学院         </t>
    </r>
    <r>
      <rPr>
        <b/>
        <sz val="12"/>
        <rFont val="微软雅黑"/>
        <family val="2"/>
        <charset val="134"/>
      </rPr>
      <t>（盖章）                                     领导审核（签名）：                                      制表人（签名）：</t>
    </r>
    <phoneticPr fontId="14" type="noConversion"/>
  </si>
  <si>
    <t>陆    征</t>
    <phoneticPr fontId="1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</si>
</sst>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_ "/>
    <numFmt numFmtId="177" formatCode="0.0%"/>
  </numFmts>
  <fonts count="26" x14ac:knownFonts="1">
    <font>
      <sz val="12"/>
      <name val="宋体"/>
      <charset val="134"/>
    </font>
    <font>
      <sz val="12"/>
      <name val="微软雅黑"/>
      <family val="2"/>
      <charset val="134"/>
    </font>
    <font>
      <b/>
      <sz val="12"/>
      <name val="微软雅黑"/>
      <family val="2"/>
      <charset val="134"/>
    </font>
    <font>
      <b/>
      <sz val="22"/>
      <name val="微软雅黑"/>
      <family val="2"/>
      <charset val="134"/>
    </font>
    <font>
      <sz val="11"/>
      <color rgb="FFFF0000"/>
      <name val="微软雅黑"/>
      <family val="2"/>
      <charset val="134"/>
    </font>
    <font>
      <sz val="11"/>
      <name val="微软雅黑"/>
      <family val="2"/>
      <charset val="134"/>
    </font>
    <font>
      <sz val="12"/>
      <color indexed="8"/>
      <name val="微软雅黑"/>
      <family val="2"/>
      <charset val="134"/>
    </font>
    <font>
      <b/>
      <sz val="22"/>
      <name val="微软雅黑"/>
      <family val="2"/>
      <charset val="134"/>
    </font>
    <font>
      <b/>
      <sz val="12"/>
      <name val="微软雅黑"/>
      <family val="2"/>
      <charset val="134"/>
    </font>
    <font>
      <b/>
      <sz val="12"/>
      <color indexed="8"/>
      <name val="微软雅黑"/>
      <family val="2"/>
      <charset val="134"/>
    </font>
    <font>
      <sz val="12"/>
      <color indexed="8"/>
      <name val="微软雅黑"/>
      <family val="2"/>
      <charset val="134"/>
    </font>
    <font>
      <sz val="9"/>
      <name val="宋体"/>
      <family val="3"/>
      <charset val="134"/>
    </font>
    <font>
      <b/>
      <u/>
      <sz val="12"/>
      <name val="微软雅黑"/>
      <family val="2"/>
      <charset val="134"/>
    </font>
    <font>
      <sz val="12"/>
      <name val="宋体"/>
      <family val="3"/>
      <charset val="134"/>
    </font>
    <font>
      <sz val="9"/>
      <name val="宋体"/>
      <family val="3"/>
      <charset val="134"/>
    </font>
    <font>
      <sz val="11"/>
      <name val="微软雅黑"/>
      <family val="2"/>
      <charset val="134"/>
    </font>
    <font>
      <sz val="12"/>
      <name val="Times New Roman"/>
      <family val="1"/>
    </font>
    <font>
      <sz val="12"/>
      <name val="宋体"/>
      <family val="3"/>
      <charset val="134"/>
    </font>
    <font>
      <sz val="11"/>
      <name val="宋体"/>
      <family val="3"/>
      <charset val="134"/>
    </font>
    <font>
      <sz val="11"/>
      <color theme="1"/>
      <name val="宋体"/>
      <family val="3"/>
      <charset val="134"/>
    </font>
    <font>
      <sz val="9"/>
      <name val="等线"/>
      <family val="3"/>
      <charset val="134"/>
    </font>
    <font>
      <b/>
      <sz val="12"/>
      <color theme="1"/>
      <name val="微软雅黑"/>
      <family val="2"/>
      <charset val="134"/>
    </font>
    <font>
      <sz val="12"/>
      <color indexed="8"/>
      <name val="宋体"/>
      <family val="3"/>
      <charset val="134"/>
    </font>
    <font>
      <sz val="12"/>
      <color indexed="8"/>
      <name val="Times New Roman"/>
      <family val="1"/>
    </font>
    <font>
      <sz val="11"/>
      <name val="宋体"/>
      <charset val="134"/>
    </font>
    <font>
      <sz val="9"/>
      <name val="等线"/>
      <charset val="134"/>
    </font>
  </fonts>
  <fills count="3">
    <fill>
      <patternFill patternType="none"/>
    </fill>
    <fill>
      <patternFill patternType="gray125"/>
    </fill>
    <fill>
      <patternFill patternType="solid">
        <fgColor theme="0"/>
        <bgColor indexed="64"/>
      </patternFill>
    </fill>
  </fills>
  <borders count="35">
    <border>
      <left/>
      <right/>
      <top/>
      <bottom/>
      <diagonal/>
    </border>
    <border>
      <left style="medium">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bottom style="thin">
        <color auto="1"/>
      </bottom>
      <diagonal/>
    </border>
    <border>
      <left style="medium">
        <color auto="1"/>
      </left>
      <right style="thin">
        <color auto="1"/>
      </right>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diagonal/>
    </border>
    <border>
      <left style="thin">
        <color auto="1"/>
      </left>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right style="medium">
        <color auto="1"/>
      </right>
      <top/>
      <bottom/>
      <diagonal/>
    </border>
    <border>
      <left style="medium">
        <color auto="1"/>
      </left>
      <right style="medium">
        <color auto="1"/>
      </right>
      <top/>
      <bottom style="thin">
        <color auto="1"/>
      </bottom>
      <diagonal/>
    </border>
    <border>
      <left/>
      <right style="thin">
        <color indexed="8"/>
      </right>
      <top style="medium">
        <color auto="1"/>
      </top>
      <bottom/>
      <diagonal/>
    </border>
    <border>
      <left/>
      <right style="medium">
        <color auto="1"/>
      </right>
      <top style="medium">
        <color auto="1"/>
      </top>
      <bottom/>
      <diagonal/>
    </border>
    <border>
      <left/>
      <right/>
      <top style="medium">
        <color auto="1"/>
      </top>
      <bottom/>
      <diagonal/>
    </border>
    <border>
      <left style="thin">
        <color auto="1"/>
      </left>
      <right style="medium">
        <color auto="1"/>
      </right>
      <top style="medium">
        <color auto="1"/>
      </top>
      <bottom style="thin">
        <color auto="1"/>
      </bottom>
      <diagonal/>
    </border>
    <border>
      <left style="thin">
        <color theme="1"/>
      </left>
      <right style="medium">
        <color theme="1"/>
      </right>
      <top style="thin">
        <color theme="1"/>
      </top>
      <bottom style="thin">
        <color theme="1"/>
      </bottom>
      <diagonal/>
    </border>
    <border>
      <left style="thin">
        <color theme="1"/>
      </left>
      <right style="medium">
        <color auto="1"/>
      </right>
      <top style="medium">
        <color auto="1"/>
      </top>
      <bottom style="medium">
        <color theme="1"/>
      </bottom>
      <diagonal/>
    </border>
    <border>
      <left/>
      <right/>
      <top/>
      <bottom style="medium">
        <color auto="1"/>
      </bottom>
      <diagonal/>
    </border>
  </borders>
  <cellStyleXfs count="3">
    <xf numFmtId="0" fontId="0" fillId="0" borderId="0">
      <alignment vertical="center"/>
    </xf>
    <xf numFmtId="9" fontId="13" fillId="0" borderId="0" applyFont="0" applyFill="0" applyBorder="0" applyAlignment="0" applyProtection="0">
      <alignment vertical="center"/>
    </xf>
    <xf numFmtId="0" fontId="11" fillId="0" borderId="0">
      <alignment vertical="center"/>
    </xf>
  </cellStyleXfs>
  <cellXfs count="118">
    <xf numFmtId="0" fontId="0" fillId="0" borderId="0" xfId="0">
      <alignment vertical="center"/>
    </xf>
    <xf numFmtId="0" fontId="1" fillId="0" borderId="0" xfId="0" applyFont="1" applyBorder="1" applyAlignment="1">
      <alignment horizontal="center" vertical="center"/>
    </xf>
    <xf numFmtId="0" fontId="2" fillId="0" borderId="0" xfId="0" applyFont="1" applyBorder="1" applyAlignment="1">
      <alignment horizontal="center" vertical="center"/>
    </xf>
    <xf numFmtId="0" fontId="1" fillId="0" borderId="0" xfId="0" applyFont="1" applyBorder="1" applyAlignment="1">
      <alignment horizontal="center" vertical="distributed"/>
    </xf>
    <xf numFmtId="0" fontId="2" fillId="0" borderId="0" xfId="0" applyFont="1" applyBorder="1" applyAlignment="1">
      <alignment horizontal="center" vertical="center" wrapText="1"/>
    </xf>
    <xf numFmtId="0" fontId="4" fillId="0" borderId="0" xfId="0" applyFont="1" applyBorder="1" applyAlignment="1">
      <alignment horizontal="center" vertical="center"/>
    </xf>
    <xf numFmtId="0" fontId="4" fillId="0" borderId="0" xfId="0" applyNumberFormat="1" applyFont="1" applyFill="1" applyBorder="1" applyAlignment="1">
      <alignment horizontal="center" vertical="center"/>
    </xf>
    <xf numFmtId="0" fontId="4" fillId="0" borderId="0" xfId="0" applyFont="1" applyBorder="1" applyAlignment="1">
      <alignment horizontal="center" vertical="center" shrinkToFit="1"/>
    </xf>
    <xf numFmtId="0" fontId="5" fillId="0" borderId="0" xfId="0" applyFont="1" applyBorder="1" applyAlignment="1">
      <alignment horizontal="center" vertical="center"/>
    </xf>
    <xf numFmtId="0" fontId="5" fillId="0" borderId="0" xfId="0" applyNumberFormat="1" applyFont="1" applyFill="1" applyBorder="1" applyAlignment="1">
      <alignment horizontal="center" vertical="center"/>
    </xf>
    <xf numFmtId="0" fontId="5" fillId="0" borderId="0" xfId="0" applyFont="1" applyBorder="1" applyAlignment="1">
      <alignment horizontal="center" vertical="center" shrinkToFit="1"/>
    </xf>
    <xf numFmtId="176" fontId="8" fillId="0" borderId="5" xfId="2" applyNumberFormat="1" applyFont="1" applyFill="1" applyBorder="1" applyAlignment="1" applyProtection="1">
      <alignment horizontal="center" vertical="center" wrapText="1"/>
    </xf>
    <xf numFmtId="176" fontId="8" fillId="0" borderId="3" xfId="2" applyNumberFormat="1" applyFont="1" applyFill="1" applyBorder="1" applyAlignment="1" applyProtection="1">
      <alignment horizontal="center" vertical="center" wrapText="1"/>
    </xf>
    <xf numFmtId="176" fontId="8" fillId="0" borderId="4" xfId="2" applyNumberFormat="1" applyFont="1" applyFill="1" applyBorder="1" applyAlignment="1" applyProtection="1">
      <alignment horizontal="center" vertical="center" wrapText="1"/>
    </xf>
    <xf numFmtId="176" fontId="8" fillId="0" borderId="2" xfId="2" applyNumberFormat="1" applyFont="1" applyFill="1" applyBorder="1" applyAlignment="1" applyProtection="1">
      <alignment horizontal="center" vertical="center" wrapText="1"/>
    </xf>
    <xf numFmtId="176" fontId="8" fillId="0" borderId="18" xfId="2" applyNumberFormat="1" applyFont="1" applyFill="1" applyBorder="1" applyAlignment="1" applyProtection="1">
      <alignment horizontal="center" vertical="center" wrapText="1"/>
    </xf>
    <xf numFmtId="0" fontId="9" fillId="0" borderId="0" xfId="0" applyFont="1" applyBorder="1" applyAlignment="1">
      <alignment horizontal="center" vertical="center"/>
    </xf>
    <xf numFmtId="0" fontId="10" fillId="0" borderId="0" xfId="0" applyFont="1" applyBorder="1" applyAlignment="1">
      <alignment horizontal="center" vertical="center"/>
    </xf>
    <xf numFmtId="0" fontId="10" fillId="0" borderId="0" xfId="0" applyFont="1" applyBorder="1" applyAlignment="1">
      <alignment horizontal="center" vertical="distributed"/>
    </xf>
    <xf numFmtId="0" fontId="2" fillId="0" borderId="17" xfId="0" applyFont="1" applyBorder="1" applyAlignment="1" applyProtection="1">
      <alignment horizontal="center" vertical="center"/>
    </xf>
    <xf numFmtId="0" fontId="2" fillId="0" borderId="23" xfId="0" applyFont="1" applyBorder="1" applyAlignment="1" applyProtection="1">
      <alignment horizontal="center" vertical="center" wrapText="1"/>
    </xf>
    <xf numFmtId="0" fontId="2" fillId="0" borderId="24" xfId="0" applyFont="1" applyBorder="1" applyAlignment="1" applyProtection="1">
      <alignment horizontal="center" vertical="center" wrapText="1"/>
    </xf>
    <xf numFmtId="0" fontId="2" fillId="0" borderId="25" xfId="0" applyFont="1" applyBorder="1" applyAlignment="1" applyProtection="1">
      <alignment horizontal="center" vertical="center" wrapText="1"/>
    </xf>
    <xf numFmtId="0" fontId="5" fillId="0" borderId="26" xfId="0" applyFont="1" applyBorder="1" applyAlignment="1" applyProtection="1">
      <alignment horizontal="center" vertical="center"/>
    </xf>
    <xf numFmtId="0" fontId="2" fillId="0" borderId="1" xfId="2" applyFont="1" applyBorder="1" applyAlignment="1" applyProtection="1">
      <alignment horizontal="center" vertical="center" wrapText="1"/>
    </xf>
    <xf numFmtId="0" fontId="2" fillId="0" borderId="17" xfId="2" applyFont="1" applyBorder="1" applyAlignment="1" applyProtection="1">
      <alignment horizontal="center" vertical="center" wrapText="1"/>
    </xf>
    <xf numFmtId="0" fontId="2" fillId="0" borderId="28" xfId="2" applyFont="1" applyBorder="1" applyAlignment="1" applyProtection="1">
      <alignment horizontal="center" vertical="center" wrapText="1"/>
    </xf>
    <xf numFmtId="176" fontId="2" fillId="0" borderId="29" xfId="2" applyNumberFormat="1" applyFont="1" applyBorder="1" applyAlignment="1" applyProtection="1">
      <alignment horizontal="center" vertical="center" wrapText="1"/>
    </xf>
    <xf numFmtId="176" fontId="2" fillId="0" borderId="28" xfId="2" applyNumberFormat="1" applyFont="1" applyBorder="1" applyAlignment="1" applyProtection="1">
      <alignment horizontal="center" vertical="center" wrapText="1"/>
    </xf>
    <xf numFmtId="176" fontId="2" fillId="0" borderId="30" xfId="2" applyNumberFormat="1" applyFont="1" applyBorder="1" applyAlignment="1" applyProtection="1">
      <alignment horizontal="center" vertical="center" wrapText="1"/>
    </xf>
    <xf numFmtId="176" fontId="2" fillId="0" borderId="31" xfId="2" applyNumberFormat="1" applyFont="1" applyBorder="1" applyAlignment="1" applyProtection="1">
      <alignment horizontal="center" vertical="center" wrapText="1"/>
    </xf>
    <xf numFmtId="0" fontId="2" fillId="0" borderId="29" xfId="2" applyFont="1" applyBorder="1" applyAlignment="1" applyProtection="1">
      <alignment horizontal="center" vertical="center" wrapText="1"/>
    </xf>
    <xf numFmtId="0" fontId="0" fillId="0" borderId="13" xfId="0" applyFont="1" applyFill="1" applyBorder="1" applyAlignment="1">
      <alignment horizontal="center" vertical="center"/>
    </xf>
    <xf numFmtId="10" fontId="0" fillId="0" borderId="13" xfId="0" applyNumberFormat="1" applyFont="1" applyFill="1" applyBorder="1" applyAlignment="1">
      <alignment horizontal="center" vertical="center"/>
    </xf>
    <xf numFmtId="0" fontId="15" fillId="0" borderId="12" xfId="0" applyNumberFormat="1" applyFont="1" applyFill="1" applyBorder="1" applyAlignment="1">
      <alignment horizontal="center" vertical="center"/>
    </xf>
    <xf numFmtId="177" fontId="15" fillId="0" borderId="32" xfId="1" applyNumberFormat="1" applyFont="1" applyBorder="1" applyAlignment="1">
      <alignment horizontal="center" vertical="center"/>
    </xf>
    <xf numFmtId="0" fontId="18" fillId="0" borderId="13" xfId="0" applyFont="1" applyFill="1" applyBorder="1" applyAlignment="1">
      <alignment horizontal="center" vertical="center" shrinkToFit="1"/>
    </xf>
    <xf numFmtId="0" fontId="0" fillId="0" borderId="11" xfId="0" applyFill="1" applyBorder="1" applyAlignment="1">
      <alignment horizontal="center" vertical="center"/>
    </xf>
    <xf numFmtId="0" fontId="17" fillId="0" borderId="13" xfId="0" applyFont="1" applyFill="1" applyBorder="1" applyAlignment="1">
      <alignment horizontal="center" vertical="center"/>
    </xf>
    <xf numFmtId="177" fontId="15" fillId="0" borderId="26" xfId="1" applyNumberFormat="1" applyFont="1" applyFill="1" applyBorder="1" applyAlignment="1" applyProtection="1">
      <alignment horizontal="center" vertical="center"/>
    </xf>
    <xf numFmtId="0" fontId="0" fillId="0" borderId="12" xfId="0" applyFont="1" applyFill="1" applyBorder="1" applyAlignment="1">
      <alignment horizontal="center" vertical="center"/>
    </xf>
    <xf numFmtId="0" fontId="0" fillId="0" borderId="11" xfId="0" applyFont="1" applyFill="1" applyBorder="1" applyAlignment="1">
      <alignment horizontal="center" vertical="center"/>
    </xf>
    <xf numFmtId="0" fontId="0" fillId="0" borderId="12" xfId="0" applyFill="1" applyBorder="1" applyAlignment="1">
      <alignment horizontal="center" vertical="center"/>
    </xf>
    <xf numFmtId="0" fontId="0" fillId="0" borderId="14" xfId="0" applyFill="1" applyBorder="1" applyAlignment="1">
      <alignment horizontal="center" vertical="center"/>
    </xf>
    <xf numFmtId="0" fontId="0" fillId="0" borderId="15" xfId="0" applyBorder="1" applyAlignment="1">
      <alignment horizontal="center" vertical="center"/>
    </xf>
    <xf numFmtId="0" fontId="0" fillId="0" borderId="13" xfId="0" applyFill="1" applyBorder="1" applyAlignment="1">
      <alignment horizontal="center" vertical="center"/>
    </xf>
    <xf numFmtId="10" fontId="19" fillId="0" borderId="11" xfId="0" applyNumberFormat="1" applyFont="1" applyFill="1" applyBorder="1" applyAlignment="1">
      <alignment horizontal="center" vertical="center"/>
    </xf>
    <xf numFmtId="10" fontId="0" fillId="0" borderId="11" xfId="0" applyNumberFormat="1" applyFill="1" applyBorder="1" applyAlignment="1">
      <alignment horizontal="center" vertical="center"/>
    </xf>
    <xf numFmtId="0" fontId="0" fillId="0" borderId="22" xfId="0" applyFill="1" applyBorder="1" applyAlignment="1">
      <alignment horizontal="center" vertical="center"/>
    </xf>
    <xf numFmtId="0" fontId="0" fillId="0" borderId="22" xfId="0" applyFont="1" applyFill="1" applyBorder="1" applyAlignment="1">
      <alignment horizontal="center" vertical="center"/>
    </xf>
    <xf numFmtId="0" fontId="18" fillId="0" borderId="12" xfId="0" applyNumberFormat="1" applyFont="1" applyFill="1" applyBorder="1" applyAlignment="1">
      <alignment horizontal="center" vertical="center"/>
    </xf>
    <xf numFmtId="0" fontId="18" fillId="0" borderId="11" xfId="0" applyFont="1" applyFill="1" applyBorder="1" applyAlignment="1">
      <alignment horizontal="center" vertical="center"/>
    </xf>
    <xf numFmtId="0" fontId="18" fillId="0" borderId="12" xfId="0" applyFont="1" applyFill="1" applyBorder="1" applyAlignment="1">
      <alignment horizontal="center" vertical="center"/>
    </xf>
    <xf numFmtId="0" fontId="18" fillId="0" borderId="14" xfId="0" applyFont="1" applyFill="1" applyBorder="1" applyAlignment="1">
      <alignment horizontal="center" vertical="center"/>
    </xf>
    <xf numFmtId="0" fontId="18" fillId="0" borderId="15" xfId="0" applyFont="1" applyFill="1" applyBorder="1" applyAlignment="1">
      <alignment horizontal="center" vertical="center" shrinkToFit="1"/>
    </xf>
    <xf numFmtId="0" fontId="18" fillId="0" borderId="13" xfId="2" applyNumberFormat="1" applyFont="1" applyFill="1" applyBorder="1" applyAlignment="1">
      <alignment horizontal="center" vertical="center"/>
    </xf>
    <xf numFmtId="177" fontId="18" fillId="0" borderId="11" xfId="1" applyNumberFormat="1" applyFont="1" applyFill="1" applyBorder="1" applyAlignment="1">
      <alignment horizontal="center" vertical="center"/>
    </xf>
    <xf numFmtId="0" fontId="18" fillId="0" borderId="12" xfId="2" applyNumberFormat="1" applyFont="1" applyFill="1" applyBorder="1" applyAlignment="1">
      <alignment horizontal="center" vertical="center"/>
    </xf>
    <xf numFmtId="0" fontId="18" fillId="0" borderId="7" xfId="0" applyNumberFormat="1" applyFont="1" applyFill="1" applyBorder="1" applyAlignment="1">
      <alignment horizontal="center" vertical="center"/>
    </xf>
    <xf numFmtId="0" fontId="18" fillId="0" borderId="7" xfId="0" applyFont="1" applyFill="1" applyBorder="1" applyAlignment="1">
      <alignment horizontal="center" vertical="center"/>
    </xf>
    <xf numFmtId="0" fontId="18" fillId="0" borderId="9" xfId="0" applyFont="1" applyFill="1" applyBorder="1" applyAlignment="1">
      <alignment horizontal="center" vertical="center"/>
    </xf>
    <xf numFmtId="0" fontId="18" fillId="0" borderId="10" xfId="0" applyFont="1" applyFill="1" applyBorder="1" applyAlignment="1">
      <alignment horizontal="center" vertical="center" shrinkToFit="1"/>
    </xf>
    <xf numFmtId="0" fontId="18" fillId="0" borderId="8" xfId="2" applyNumberFormat="1" applyFont="1" applyFill="1" applyBorder="1" applyAlignment="1">
      <alignment horizontal="center" vertical="center"/>
    </xf>
    <xf numFmtId="177" fontId="18" fillId="0" borderId="6" xfId="1" applyNumberFormat="1" applyFont="1" applyFill="1" applyBorder="1" applyAlignment="1">
      <alignment horizontal="center" vertical="center"/>
    </xf>
    <xf numFmtId="0" fontId="18" fillId="0" borderId="7" xfId="2" applyNumberFormat="1" applyFont="1" applyFill="1" applyBorder="1" applyAlignment="1">
      <alignment horizontal="center" vertical="center"/>
    </xf>
    <xf numFmtId="0" fontId="18" fillId="0" borderId="21" xfId="0" applyFont="1" applyFill="1" applyBorder="1" applyAlignment="1">
      <alignment horizontal="center" vertical="center" wrapText="1"/>
    </xf>
    <xf numFmtId="0" fontId="0" fillId="0" borderId="15" xfId="0" applyFill="1" applyBorder="1" applyAlignment="1">
      <alignment horizontal="center" vertical="center"/>
    </xf>
    <xf numFmtId="0" fontId="0" fillId="0" borderId="14" xfId="0" applyFont="1" applyFill="1" applyBorder="1" applyAlignment="1">
      <alignment horizontal="center" vertical="center"/>
    </xf>
    <xf numFmtId="0" fontId="0" fillId="0" borderId="15" xfId="0" applyFont="1" applyFill="1" applyBorder="1" applyAlignment="1">
      <alignment horizontal="center" vertical="center"/>
    </xf>
    <xf numFmtId="10" fontId="0" fillId="0" borderId="11" xfId="0" applyNumberFormat="1" applyFont="1" applyFill="1" applyBorder="1" applyAlignment="1">
      <alignment horizontal="center" vertical="center"/>
    </xf>
    <xf numFmtId="177" fontId="0" fillId="0" borderId="11" xfId="0" applyNumberFormat="1" applyFill="1" applyBorder="1" applyAlignment="1">
      <alignment horizontal="center" vertical="center"/>
    </xf>
    <xf numFmtId="0" fontId="0" fillId="2" borderId="13" xfId="0" applyFont="1" applyFill="1" applyBorder="1" applyAlignment="1">
      <alignment horizontal="center" vertical="center"/>
    </xf>
    <xf numFmtId="0" fontId="0" fillId="2" borderId="13" xfId="0" applyFill="1" applyBorder="1" applyAlignment="1">
      <alignment horizontal="center" vertical="center"/>
    </xf>
    <xf numFmtId="0" fontId="17" fillId="0" borderId="22" xfId="0" applyFont="1" applyFill="1" applyBorder="1" applyAlignment="1">
      <alignment horizontal="center" vertical="center"/>
    </xf>
    <xf numFmtId="0" fontId="15" fillId="0" borderId="8" xfId="0" applyNumberFormat="1" applyFont="1" applyFill="1" applyBorder="1" applyAlignment="1" applyProtection="1">
      <alignment horizontal="center" vertical="center"/>
    </xf>
    <xf numFmtId="0" fontId="15" fillId="0" borderId="8" xfId="0" applyFont="1" applyBorder="1" applyAlignment="1" applyProtection="1">
      <alignment horizontal="center" vertical="center" shrinkToFit="1"/>
    </xf>
    <xf numFmtId="0" fontId="15" fillId="0" borderId="27" xfId="0" applyFont="1" applyBorder="1" applyAlignment="1" applyProtection="1">
      <alignment horizontal="center" vertical="center" wrapText="1"/>
    </xf>
    <xf numFmtId="0" fontId="15" fillId="0" borderId="0" xfId="0" applyNumberFormat="1" applyFont="1" applyFill="1" applyBorder="1" applyAlignment="1">
      <alignment horizontal="center" vertical="center"/>
    </xf>
    <xf numFmtId="0" fontId="15" fillId="0" borderId="0" xfId="0" applyFont="1" applyBorder="1" applyAlignment="1">
      <alignment horizontal="center" vertical="center" shrinkToFit="1"/>
    </xf>
    <xf numFmtId="0" fontId="15" fillId="0" borderId="0" xfId="0" applyFont="1" applyBorder="1" applyAlignment="1">
      <alignment horizontal="center" vertical="center"/>
    </xf>
    <xf numFmtId="0" fontId="0" fillId="0" borderId="13" xfId="0" applyBorder="1" applyAlignment="1">
      <alignment horizontal="center" vertical="center"/>
    </xf>
    <xf numFmtId="0" fontId="0" fillId="0" borderId="0" xfId="0" applyAlignment="1">
      <alignment horizontal="center" vertical="center"/>
    </xf>
    <xf numFmtId="0" fontId="0" fillId="0" borderId="7" xfId="0" applyFill="1" applyBorder="1" applyAlignment="1">
      <alignment horizontal="center" vertical="center"/>
    </xf>
    <xf numFmtId="0" fontId="19" fillId="0" borderId="13" xfId="0" applyFont="1" applyFill="1" applyBorder="1" applyAlignment="1">
      <alignment horizontal="center" vertical="center"/>
    </xf>
    <xf numFmtId="10" fontId="19" fillId="0" borderId="13" xfId="0" applyNumberFormat="1" applyFont="1" applyFill="1" applyBorder="1" applyAlignment="1">
      <alignment horizontal="center" vertical="center"/>
    </xf>
    <xf numFmtId="0" fontId="0" fillId="0" borderId="21" xfId="0" applyFont="1" applyFill="1" applyBorder="1" applyAlignment="1">
      <alignment horizontal="center" vertical="center"/>
    </xf>
    <xf numFmtId="0" fontId="0" fillId="0" borderId="8" xfId="0" applyFill="1" applyBorder="1" applyAlignment="1">
      <alignment horizontal="center" vertical="center"/>
    </xf>
    <xf numFmtId="0" fontId="0" fillId="0" borderId="9" xfId="0" applyFill="1" applyBorder="1" applyAlignment="1">
      <alignment horizontal="center" vertical="center"/>
    </xf>
    <xf numFmtId="0" fontId="0" fillId="0" borderId="10" xfId="0" applyFill="1" applyBorder="1" applyAlignment="1">
      <alignment horizontal="center" vertical="center"/>
    </xf>
    <xf numFmtId="10" fontId="0" fillId="0" borderId="6" xfId="0" applyNumberFormat="1" applyFill="1" applyBorder="1" applyAlignment="1">
      <alignment horizontal="center" vertical="center"/>
    </xf>
    <xf numFmtId="177" fontId="0" fillId="0" borderId="13" xfId="0" applyNumberFormat="1" applyFill="1" applyBorder="1" applyAlignment="1">
      <alignment horizontal="center" vertical="center"/>
    </xf>
    <xf numFmtId="0" fontId="8" fillId="0" borderId="29" xfId="2" applyFont="1" applyBorder="1" applyAlignment="1" applyProtection="1">
      <alignment horizontal="center" vertical="center" wrapText="1"/>
    </xf>
    <xf numFmtId="0" fontId="21" fillId="0" borderId="33" xfId="2" applyNumberFormat="1" applyFont="1" applyBorder="1" applyAlignment="1">
      <alignment horizontal="center" vertical="center" wrapText="1"/>
    </xf>
    <xf numFmtId="0" fontId="24" fillId="0" borderId="13" xfId="0" applyNumberFormat="1" applyFont="1" applyFill="1" applyBorder="1" applyAlignment="1">
      <alignment horizontal="center" vertical="center"/>
    </xf>
    <xf numFmtId="0" fontId="24" fillId="0" borderId="13" xfId="0" applyFont="1" applyBorder="1" applyAlignment="1">
      <alignment horizontal="center" vertical="center" shrinkToFit="1"/>
    </xf>
    <xf numFmtId="0" fontId="24" fillId="0" borderId="13" xfId="0" applyNumberFormat="1" applyFont="1" applyBorder="1" applyAlignment="1">
      <alignment horizontal="center" vertical="center"/>
    </xf>
    <xf numFmtId="0" fontId="24" fillId="0" borderId="13" xfId="0" applyFont="1" applyFill="1" applyBorder="1" applyAlignment="1">
      <alignment horizontal="center" vertical="center" shrinkToFit="1"/>
    </xf>
    <xf numFmtId="0" fontId="5" fillId="2" borderId="0" xfId="0" applyNumberFormat="1" applyFont="1" applyFill="1" applyBorder="1" applyAlignment="1">
      <alignment horizontal="center" vertical="center"/>
    </xf>
    <xf numFmtId="0" fontId="10" fillId="0" borderId="0" xfId="0" applyFont="1" applyBorder="1" applyAlignment="1">
      <alignment horizontal="left" vertical="center"/>
    </xf>
    <xf numFmtId="0" fontId="3" fillId="0" borderId="0" xfId="0" applyFont="1" applyBorder="1" applyAlignment="1">
      <alignment horizontal="center" vertical="center" wrapText="1"/>
    </xf>
    <xf numFmtId="0" fontId="2" fillId="0" borderId="0" xfId="0" applyFont="1" applyBorder="1" applyAlignment="1">
      <alignment horizontal="left" vertical="center" wrapText="1"/>
    </xf>
    <xf numFmtId="0" fontId="10" fillId="0" borderId="0" xfId="0" applyFont="1" applyBorder="1" applyAlignment="1" applyProtection="1">
      <alignment horizontal="left" vertical="center"/>
    </xf>
    <xf numFmtId="0" fontId="3" fillId="0" borderId="0" xfId="0" applyFont="1" applyBorder="1" applyAlignment="1" applyProtection="1">
      <alignment horizontal="center" vertical="center" wrapText="1"/>
    </xf>
    <xf numFmtId="0" fontId="2" fillId="0" borderId="0" xfId="0" applyFont="1" applyBorder="1" applyAlignment="1" applyProtection="1">
      <alignment horizontal="left" vertical="center" wrapText="1"/>
    </xf>
    <xf numFmtId="0" fontId="8" fillId="0" borderId="17"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6" fillId="0" borderId="0" xfId="0" applyFont="1" applyFill="1" applyBorder="1" applyAlignment="1">
      <alignment horizontal="left" vertical="center"/>
    </xf>
    <xf numFmtId="0" fontId="7" fillId="0" borderId="0"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pplyProtection="1">
      <alignment horizontal="center" vertical="center" wrapText="1"/>
      <protection locked="0"/>
    </xf>
    <xf numFmtId="0" fontId="8" fillId="0" borderId="20" xfId="0" applyFont="1" applyFill="1" applyBorder="1" applyAlignment="1">
      <alignment horizontal="center" vertical="center" wrapText="1"/>
    </xf>
    <xf numFmtId="0" fontId="8" fillId="0" borderId="34"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1" fillId="0" borderId="0" xfId="0" applyFont="1" applyBorder="1" applyAlignment="1">
      <alignment horizontal="left" vertical="center"/>
    </xf>
  </cellXfs>
  <cellStyles count="3">
    <cellStyle name="百分比" xfId="1" builtinId="5"/>
    <cellStyle name="常规" xfId="0" builtinId="0"/>
    <cellStyle name="常规_Sheet1" xfId="2"/>
  </cellStyles>
  <dxfs count="68">
    <dxf>
      <font>
        <b val="0"/>
        <i val="0"/>
        <strike val="0"/>
        <u val="none"/>
        <sz val="11"/>
        <color auto="1"/>
        <name val="微软雅黑"/>
        <scheme val="none"/>
      </font>
      <alignment horizontal="center" vertical="center"/>
      <border>
        <left/>
        <right style="thin">
          <color auto="1"/>
        </right>
        <top style="thin">
          <color auto="1"/>
        </top>
        <bottom style="thin">
          <color auto="1"/>
        </bottom>
      </border>
    </dxf>
    <dxf>
      <font>
        <b val="0"/>
        <i val="0"/>
        <strike val="0"/>
        <u val="none"/>
        <sz val="11"/>
        <color auto="1"/>
        <name val="微软雅黑"/>
        <scheme val="none"/>
      </font>
      <alignment horizontal="center" vertical="center"/>
      <border>
        <left/>
        <right style="thin">
          <color auto="1"/>
        </right>
        <top style="thin">
          <color auto="1"/>
        </top>
        <bottom style="thin">
          <color auto="1"/>
        </bottom>
      </border>
    </dxf>
    <dxf>
      <font>
        <b val="0"/>
        <i val="0"/>
        <strike val="0"/>
        <u val="none"/>
        <sz val="11"/>
        <color auto="1"/>
        <name val="微软雅黑"/>
        <scheme val="none"/>
      </font>
      <alignment horizontal="center" vertical="center"/>
      <border>
        <left/>
        <right style="thin">
          <color auto="1"/>
        </right>
        <top style="thin">
          <color auto="1"/>
        </top>
        <bottom style="thin">
          <color auto="1"/>
        </bottom>
      </border>
    </dxf>
    <dxf>
      <font>
        <b val="0"/>
        <i val="0"/>
        <strike val="0"/>
        <u val="none"/>
        <sz val="11"/>
        <color auto="1"/>
        <name val="微软雅黑"/>
        <scheme val="none"/>
      </font>
      <alignment horizontal="center" vertical="center"/>
      <border>
        <left/>
        <right style="thin">
          <color auto="1"/>
        </right>
        <top style="thin">
          <color auto="1"/>
        </top>
        <bottom style="thin">
          <color auto="1"/>
        </bottom>
      </border>
    </dxf>
    <dxf>
      <font>
        <b val="0"/>
        <i val="0"/>
        <strike val="0"/>
        <u val="none"/>
        <sz val="11"/>
        <color auto="1"/>
        <name val="微软雅黑"/>
        <scheme val="none"/>
      </font>
      <alignment horizontal="center" vertical="center"/>
      <border>
        <left/>
        <right style="thin">
          <color auto="1"/>
        </right>
        <top style="thin">
          <color auto="1"/>
        </top>
        <bottom style="thin">
          <color auto="1"/>
        </bottom>
      </border>
    </dxf>
    <dxf>
      <font>
        <b val="0"/>
        <i val="0"/>
        <strike val="0"/>
        <u val="none"/>
        <sz val="11"/>
        <color auto="1"/>
        <name val="微软雅黑"/>
        <scheme val="none"/>
      </font>
      <alignment horizontal="center" vertical="center"/>
      <border>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u val="none"/>
        <sz val="11"/>
        <color auto="1"/>
        <name val="微软雅黑"/>
        <scheme val="none"/>
      </font>
      <alignment horizontal="center" vertical="center"/>
      <border>
        <left/>
        <right style="thin">
          <color auto="1"/>
        </right>
        <top style="thin">
          <color auto="1"/>
        </top>
        <bottom style="thin">
          <color auto="1"/>
        </bottom>
      </border>
    </dxf>
    <dxf>
      <font>
        <b val="0"/>
        <i val="0"/>
        <strike val="0"/>
        <u val="none"/>
        <sz val="11"/>
        <color auto="1"/>
        <name val="微软雅黑"/>
        <scheme val="none"/>
      </font>
      <alignment horizontal="center" vertical="center"/>
      <border>
        <left/>
        <right style="thin">
          <color auto="1"/>
        </right>
        <top style="thin">
          <color auto="1"/>
        </top>
        <bottom style="thin">
          <color auto="1"/>
        </bottom>
      </border>
    </dxf>
    <dxf>
      <font>
        <b val="0"/>
        <i val="0"/>
        <strike val="0"/>
        <u val="none"/>
        <sz val="11"/>
        <color auto="1"/>
        <name val="微软雅黑"/>
        <scheme val="none"/>
      </font>
      <alignment horizontal="center" vertical="center"/>
      <border>
        <left/>
        <right style="thin">
          <color auto="1"/>
        </right>
        <top style="thin">
          <color auto="1"/>
        </top>
        <bottom style="thin">
          <color auto="1"/>
        </bottom>
      </border>
    </dxf>
    <dxf>
      <font>
        <b val="0"/>
        <i val="0"/>
        <strike val="0"/>
        <u val="none"/>
        <sz val="11"/>
        <color auto="1"/>
        <name val="微软雅黑"/>
        <scheme val="none"/>
      </font>
      <alignment horizontal="center" vertical="center"/>
      <border>
        <left/>
        <right style="thin">
          <color auto="1"/>
        </right>
        <top style="thin">
          <color auto="1"/>
        </top>
        <bottom style="thin">
          <color auto="1"/>
        </bottom>
      </border>
    </dxf>
    <dxf>
      <font>
        <b val="0"/>
        <i val="0"/>
        <strike val="0"/>
        <u val="none"/>
        <sz val="11"/>
        <color auto="1"/>
        <name val="微软雅黑"/>
        <scheme val="none"/>
      </font>
      <alignment horizontal="center" vertical="center"/>
      <border>
        <left/>
        <right style="thin">
          <color auto="1"/>
        </right>
        <top style="thin">
          <color auto="1"/>
        </top>
        <bottom style="thin">
          <color auto="1"/>
        </bottom>
      </border>
    </dxf>
    <dxf>
      <font>
        <b val="0"/>
        <i val="0"/>
        <strike val="0"/>
        <u val="none"/>
        <sz val="11"/>
        <color auto="1"/>
        <name val="微软雅黑"/>
        <scheme val="none"/>
      </font>
      <alignment horizontal="center" vertical="center"/>
      <border>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u val="none"/>
        <sz val="11"/>
        <color auto="1"/>
        <name val="微软雅黑"/>
        <scheme val="none"/>
      </font>
      <alignment horizontal="center" vertical="center"/>
    </dxf>
    <dxf>
      <font>
        <b val="0"/>
        <i val="0"/>
        <strike val="0"/>
        <u val="none"/>
        <sz val="11"/>
        <color auto="1"/>
        <name val="微软雅黑"/>
        <scheme val="none"/>
      </font>
      <alignment horizontal="center" vertical="center" shrinkToFit="1"/>
    </dxf>
    <dxf>
      <font>
        <b val="0"/>
        <i val="0"/>
        <strike val="0"/>
        <u val="none"/>
        <sz val="11"/>
        <color auto="1"/>
        <name val="微软雅黑"/>
        <scheme val="none"/>
      </font>
      <fill>
        <patternFill patternType="none"/>
      </fill>
      <alignment horizontal="center" vertical="center"/>
    </dxf>
    <dxf>
      <font>
        <b val="0"/>
        <i val="0"/>
        <strike val="0"/>
        <u val="none"/>
        <sz val="11"/>
        <color auto="1"/>
        <name val="微软雅黑"/>
        <scheme val="none"/>
      </font>
      <fill>
        <patternFill patternType="none"/>
      </fill>
      <alignment horizontal="center" vertical="center"/>
    </dxf>
    <dxf>
      <font>
        <b val="0"/>
        <i val="0"/>
        <strike val="0"/>
        <u val="none"/>
        <sz val="11"/>
        <color auto="1"/>
        <name val="微软雅黑"/>
        <scheme val="none"/>
      </font>
      <alignment horizontal="center" vertical="center"/>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condense val="0"/>
        <extend val="0"/>
        <outline val="0"/>
        <shadow val="0"/>
        <u val="none"/>
        <vertAlign val="baseline"/>
        <sz val="11"/>
        <color indexed="8"/>
        <name val="微软雅黑"/>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right style="thin">
          <color auto="1"/>
        </right>
        <top style="thin">
          <color auto="1"/>
        </top>
        <bottom style="thin">
          <color auto="1"/>
        </bottom>
        <vertical/>
        <horizontal/>
      </border>
    </dxf>
    <dxf>
      <font>
        <b val="0"/>
        <i val="0"/>
        <strike val="0"/>
        <u val="none"/>
        <sz val="11"/>
        <color indexed="8"/>
        <name val="微软雅黑"/>
        <scheme val="none"/>
      </font>
      <alignment horizontal="center" vertical="center" textRotation="0" wrapText="1" indent="0" justifyLastLine="0" shrinkToFit="0" readingOrder="0"/>
      <border diagonalUp="0" diagonalDown="0">
        <left style="medium">
          <color auto="1"/>
        </left>
        <right style="medium">
          <color auto="1"/>
        </right>
        <top/>
        <bottom style="thin">
          <color auto="1"/>
        </bottom>
        <vertical/>
        <horizontal/>
      </border>
      <protection locked="1" hidden="0"/>
    </dxf>
    <dxf>
      <font>
        <b val="0"/>
        <i val="0"/>
        <strike val="0"/>
        <u val="none"/>
        <sz val="11"/>
        <color auto="1"/>
        <name val="微软雅黑"/>
        <scheme val="none"/>
      </font>
      <numFmt numFmtId="177" formatCode="0.0%"/>
      <fill>
        <patternFill patternType="none">
          <fgColor indexed="64"/>
          <bgColor indexed="65"/>
        </patternFill>
      </fill>
      <alignment horizontal="center" vertical="center" textRotation="0" wrapText="0" indent="0" justifyLastLine="0" shrinkToFit="0" readingOrder="0"/>
      <border diagonalUp="0" diagonalDown="0">
        <left/>
        <right style="medium">
          <color auto="1"/>
        </right>
        <top/>
        <bottom/>
        <vertical/>
        <horizontal/>
      </border>
      <protection locked="1" hidden="0"/>
    </dxf>
    <dxf>
      <font>
        <b val="0"/>
        <i val="0"/>
        <strike val="0"/>
        <u val="none"/>
        <sz val="11"/>
        <color indexed="8"/>
        <name val="微软雅黑"/>
        <scheme val="none"/>
      </font>
      <alignment horizontal="center" vertical="center" textRotation="0" wrapText="1" indent="0" justifyLastLine="0" shrinkToFit="0" readingOrder="0"/>
      <border diagonalUp="0" diagonalDown="0">
        <left style="medium">
          <color auto="1"/>
        </left>
        <right style="medium">
          <color auto="1"/>
        </right>
        <top/>
        <bottom style="thin">
          <color auto="1"/>
        </bottom>
        <vertical/>
        <horizontal/>
      </border>
      <protection locked="1" hidden="0"/>
    </dxf>
    <dxf>
      <font>
        <b val="0"/>
        <i val="0"/>
        <strike val="0"/>
        <u val="none"/>
        <sz val="11"/>
        <color indexed="8"/>
        <name val="微软雅黑"/>
        <scheme val="none"/>
      </font>
      <alignment horizontal="center" vertical="center" textRotation="0" wrapText="1" indent="0" justifyLastLine="0" shrinkToFit="0" readingOrder="0"/>
      <border diagonalUp="0" diagonalDown="0">
        <left style="medium">
          <color auto="1"/>
        </left>
        <right style="medium">
          <color auto="1"/>
        </right>
        <top/>
        <bottom style="thin">
          <color auto="1"/>
        </bottom>
        <vertical/>
        <horizontal/>
      </border>
      <protection locked="1" hidden="0"/>
    </dxf>
    <dxf>
      <font>
        <b val="0"/>
        <i val="0"/>
        <strike val="0"/>
        <u val="none"/>
        <sz val="11"/>
        <color auto="1"/>
        <name val="微软雅黑"/>
        <scheme val="none"/>
      </font>
      <numFmt numFmtId="177" formatCode="0.0%"/>
      <fill>
        <patternFill patternType="none">
          <fgColor indexed="64"/>
          <bgColor indexed="65"/>
        </patternFill>
      </fill>
      <alignment horizontal="center" vertical="center" textRotation="0" wrapText="0" indent="0" justifyLastLine="0" shrinkToFit="0" readingOrder="0"/>
      <border diagonalUp="0" diagonalDown="0">
        <left/>
        <right style="medium">
          <color auto="1"/>
        </right>
        <top/>
        <bottom/>
        <vertical/>
        <horizontal/>
      </border>
      <protection locked="1" hidden="0"/>
    </dxf>
    <dxf>
      <font>
        <b val="0"/>
        <i val="0"/>
        <strike val="0"/>
        <u val="none"/>
        <sz val="11"/>
        <color indexed="8"/>
        <name val="微软雅黑"/>
        <scheme val="none"/>
      </font>
      <alignment horizontal="center" vertical="center" textRotation="0" wrapText="1" indent="0" justifyLastLine="0" shrinkToFit="0" readingOrder="0"/>
      <border diagonalUp="0" diagonalDown="0">
        <left style="medium">
          <color auto="1"/>
        </left>
        <right style="medium">
          <color auto="1"/>
        </right>
        <top/>
        <bottom style="thin">
          <color auto="1"/>
        </bottom>
        <vertical/>
        <horizontal/>
      </border>
      <protection locked="1" hidden="0"/>
    </dxf>
    <dxf>
      <font>
        <b val="0"/>
        <i val="0"/>
        <strike val="0"/>
        <u val="none"/>
        <sz val="11"/>
        <color indexed="8"/>
        <name val="微软雅黑"/>
        <scheme val="none"/>
      </font>
      <alignment horizontal="center" vertical="center" textRotation="0" wrapText="1" indent="0" justifyLastLine="0" shrinkToFit="0" readingOrder="0"/>
      <border diagonalUp="0" diagonalDown="0">
        <left style="medium">
          <color auto="1"/>
        </left>
        <right style="medium">
          <color auto="1"/>
        </right>
        <top/>
        <bottom style="thin">
          <color auto="1"/>
        </bottom>
        <vertical/>
        <horizontal/>
      </border>
      <protection locked="1" hidden="0"/>
    </dxf>
    <dxf>
      <font>
        <b val="0"/>
        <i val="0"/>
        <strike val="0"/>
        <condense val="0"/>
        <extend val="0"/>
        <outline val="0"/>
        <shadow val="0"/>
        <u val="none"/>
        <vertAlign val="baseline"/>
        <sz val="11"/>
        <color auto="1"/>
        <name val="微软雅黑"/>
        <scheme val="none"/>
      </font>
      <alignment horizontal="center" vertical="center" textRotation="0" wrapText="1" indent="0" justifyLastLine="0" shrinkToFit="0" readingOrder="0"/>
      <border diagonalUp="0" diagonalDown="0">
        <left style="medium">
          <color auto="1"/>
        </left>
        <right style="medium">
          <color auto="1"/>
        </right>
        <top/>
        <bottom style="thin">
          <color auto="1"/>
        </bottom>
        <vertical/>
        <horizontal/>
      </border>
      <protection locked="1" hidden="0"/>
    </dxf>
    <dxf>
      <font>
        <b val="0"/>
        <i val="0"/>
        <strike val="0"/>
        <u val="none"/>
        <sz val="11"/>
        <color auto="1"/>
        <name val="微软雅黑"/>
        <scheme val="none"/>
      </font>
      <alignment horizontal="center" vertical="center" textRotation="0" wrapText="1" indent="0" justifyLastLine="0" shrinkToFit="0" readingOrder="0"/>
      <border diagonalUp="0" diagonalDown="0">
        <left style="medium">
          <color auto="1"/>
        </left>
        <right style="medium">
          <color auto="1"/>
        </right>
        <top/>
        <bottom style="thin">
          <color auto="1"/>
        </bottom>
        <vertical/>
        <horizontal/>
      </border>
      <protection locked="1" hidden="0"/>
    </dxf>
    <dxf>
      <font>
        <b val="0"/>
        <i val="0"/>
        <strike val="0"/>
        <u val="none"/>
        <sz val="11"/>
        <color auto="1"/>
        <name val="微软雅黑"/>
        <scheme val="none"/>
      </font>
      <alignment horizontal="center" vertical="center" textRotation="0" wrapText="1" indent="0" justifyLastLine="0" shrinkToFit="0" readingOrder="0"/>
      <border diagonalUp="0" diagonalDown="0">
        <left style="medium">
          <color auto="1"/>
        </left>
        <right style="medium">
          <color auto="1"/>
        </right>
        <top/>
        <bottom style="thin">
          <color auto="1"/>
        </bottom>
        <vertical/>
        <horizontal/>
      </border>
      <protection locked="1" hidden="0"/>
    </dxf>
    <dxf>
      <font>
        <b val="0"/>
        <i val="0"/>
        <strike val="0"/>
        <u val="none"/>
        <sz val="11"/>
        <color auto="1"/>
        <name val="微软雅黑"/>
        <scheme val="none"/>
      </font>
      <alignment horizontal="center" vertical="center" textRotation="0" wrapText="0" indent="0" justifyLastLine="0" shrinkToFit="1" readingOrder="0"/>
      <border diagonalUp="0" diagonalDown="0">
        <left style="thin">
          <color auto="1"/>
        </left>
        <right style="thin">
          <color auto="1"/>
        </right>
        <top/>
        <bottom style="thin">
          <color auto="1"/>
        </bottom>
        <vertical/>
        <horizontal/>
      </border>
      <protection locked="1" hidden="0"/>
    </dxf>
    <dxf>
      <font>
        <b val="0"/>
        <i val="0"/>
        <strike val="0"/>
        <u val="none"/>
        <sz val="11"/>
        <color auto="1"/>
        <name val="微软雅黑"/>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bottom style="thin">
          <color auto="1"/>
        </bottom>
        <vertical/>
        <horizontal/>
      </border>
      <protection locked="1" hidden="0"/>
    </dxf>
    <dxf>
      <font>
        <b val="0"/>
        <i val="0"/>
        <strike val="0"/>
        <u val="none"/>
        <sz val="11"/>
        <color auto="1"/>
        <name val="微软雅黑"/>
        <scheme val="none"/>
      </font>
      <alignment horizontal="center" vertical="center"/>
      <border>
        <left/>
        <right style="medium">
          <color auto="1"/>
        </right>
        <top/>
        <bottom/>
      </border>
      <protection locked="0"/>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color theme="1"/>
      </font>
    </dxf>
    <dxf>
      <font>
        <b/>
        <color theme="1"/>
      </font>
      <border>
        <right/>
        <bottom/>
      </border>
    </dxf>
    <dxf>
      <font>
        <b/>
        <color theme="1"/>
      </font>
      <border>
        <top style="double">
          <color theme="1"/>
        </top>
      </border>
    </dxf>
    <dxf>
      <font>
        <b/>
        <color theme="1"/>
      </font>
      <border>
        <bottom style="medium">
          <color theme="1"/>
        </bottom>
      </border>
    </dxf>
    <dxf>
      <font>
        <color theme="1"/>
      </font>
      <border>
        <left style="medium">
          <color theme="1"/>
        </left>
        <right style="medium">
          <color theme="1"/>
        </right>
        <top style="medium">
          <color theme="1"/>
        </top>
        <bottom style="medium">
          <color theme="1"/>
        </bottom>
        <vertical style="thin">
          <color theme="1"/>
        </vertical>
        <horizontal style="thin">
          <color theme="1"/>
        </horizontal>
      </border>
    </dxf>
  </dxfs>
  <tableStyles count="1" defaultTableStyle="TableStyleMedium2" defaultPivotStyle="PivotStyleLight16">
    <tableStyle name="TableStyleLight15 2" pivot="0" count="5">
      <tableStyleElement type="wholeTable" dxfId="67"/>
      <tableStyleElement type="headerRow" dxfId="66"/>
      <tableStyleElement type="totalRow" dxfId="65"/>
      <tableStyleElement type="firstColumn" dxfId="64"/>
      <tableStyleElement type="lastColumn" dxfId="6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ables/table1.xml><?xml version="1.0" encoding="utf-8"?>
<table xmlns="http://schemas.openxmlformats.org/spreadsheetml/2006/main" id="4" name="表1_35" displayName="表1_35" ref="A4:N57">
  <tableColumns count="14">
    <tableColumn id="1" name="序号" totalsRowLabel="汇总" dataDxfId="53"/>
    <tableColumn id="2" name="学号" dataDxfId="52"/>
    <tableColumn id="3" name="姓名" dataDxfId="51"/>
    <tableColumn id="4" name="性别" dataDxfId="50"/>
    <tableColumn id="5" name="年级" dataDxfId="49"/>
    <tableColumn id="14" name="班级" dataDxfId="48"/>
    <tableColumn id="7" name="班级_x000a_名次" dataDxfId="47"/>
    <tableColumn id="8" name="班级_x000a_人数" dataDxfId="46"/>
    <tableColumn id="9" name="班级_x000a_排名" dataDxfId="45" dataCellStyle="百分比"/>
    <tableColumn id="10" name="专业_x000a_名次" dataDxfId="44"/>
    <tableColumn id="11" name="专业_x000a_人数" dataDxfId="43"/>
    <tableColumn id="12" name="专业_x000a_排名" dataDxfId="42" dataCellStyle="百分比"/>
    <tableColumn id="13" name="备注_x000a_（填写学生姓名全拼）" totalsRowFunction="count" dataDxfId="41"/>
    <tableColumn id="6" name="校级/院级" dataDxfId="40"/>
  </tableColumns>
  <tableStyleInfo name="TableStyleLight15 2" showFirstColumn="0" showLastColumn="0" showRowStripes="1" showColumnStripes="0"/>
</table>
</file>

<file path=xl/tables/table2.xml><?xml version="1.0" encoding="utf-8"?>
<table xmlns="http://schemas.openxmlformats.org/spreadsheetml/2006/main" id="5" name="表1_356" displayName="表1_356" ref="A4:E23">
  <tableColumns count="5">
    <tableColumn id="1" name="序号" totalsRowLabel="汇总" dataDxfId="25"/>
    <tableColumn id="2" name="班级名称" dataDxfId="24"/>
    <tableColumn id="3" name="班级人数" dataDxfId="23"/>
    <tableColumn id="4" name="班主任姓名" dataDxfId="22"/>
    <tableColumn id="5" name="备注" dataDxfId="21"/>
  </tableColumns>
  <tableStyleInfo name="TableStyleLight15 2" showFirstColumn="0" showLastColumn="0" showRowStripes="1" showColumnStripes="0"/>
</table>
</file>

<file path=xl/tables/table3.xml><?xml version="1.0" encoding="utf-8"?>
<table xmlns="http://schemas.openxmlformats.org/spreadsheetml/2006/main" id="3" name="表1_3564" displayName="表1_3564" ref="A4:F23">
  <tableColumns count="6">
    <tableColumn id="1" name="序号" totalsRowLabel="汇总" dataDxfId="15"/>
    <tableColumn id="2" name="班级名称" dataDxfId="14"/>
    <tableColumn id="3" name="班级人数" dataDxfId="13"/>
    <tableColumn id="4" name="班主任姓名" dataDxfId="12"/>
    <tableColumn id="6" name="学院验收意见" dataDxfId="11"/>
    <tableColumn id="5" name="备注" dataDxfId="10"/>
  </tableColumns>
  <tableStyleInfo name="TableStyleLight15 2" showFirstColumn="0" showLastColumn="0" showRowStripes="1" showColumnStripes="0"/>
</table>
</file>

<file path=xl/tables/table4.xml><?xml version="1.0" encoding="utf-8"?>
<table xmlns="http://schemas.openxmlformats.org/spreadsheetml/2006/main" id="6" name="表1_35647" displayName="表1_35647" ref="A4:F23">
  <tableColumns count="6">
    <tableColumn id="1" name="序号" totalsRowLabel="汇总" dataDxfId="5"/>
    <tableColumn id="2" name="班级名称" dataDxfId="4"/>
    <tableColumn id="3" name="班级人数" dataDxfId="3"/>
    <tableColumn id="4" name="班主任姓名" dataDxfId="2"/>
    <tableColumn id="5" name="学院验收意见" dataDxfId="1"/>
    <tableColumn id="6" name="备注" dataDxfId="0"/>
  </tableColumns>
  <tableStyleInfo name="TableStyleLight15 2"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7"/>
  <sheetViews>
    <sheetView topLeftCell="A20" workbookViewId="0">
      <selection activeCell="A51" sqref="A49:XFD51"/>
    </sheetView>
  </sheetViews>
  <sheetFormatPr defaultColWidth="9" defaultRowHeight="14.25" x14ac:dyDescent="0.15"/>
  <cols>
    <col min="1" max="1" width="7.25" customWidth="1"/>
    <col min="2" max="2" width="15.25" customWidth="1"/>
    <col min="4" max="4" width="7.25" customWidth="1"/>
    <col min="5" max="5" width="8.125" customWidth="1"/>
    <col min="6" max="6" width="13.125" customWidth="1"/>
    <col min="7" max="8" width="7.875" customWidth="1"/>
    <col min="9" max="9" width="8" customWidth="1"/>
    <col min="10" max="10" width="7.75" customWidth="1"/>
    <col min="11" max="11" width="8" customWidth="1"/>
    <col min="12" max="12" width="8.5" customWidth="1"/>
    <col min="13" max="13" width="24.25" customWidth="1"/>
    <col min="14" max="14" width="8.75" bestFit="1" customWidth="1"/>
  </cols>
  <sheetData>
    <row r="1" spans="1:14" ht="17.25" x14ac:dyDescent="0.15">
      <c r="A1" s="98" t="s">
        <v>0</v>
      </c>
      <c r="B1" s="98"/>
      <c r="C1" s="98"/>
      <c r="D1" s="98"/>
      <c r="E1" s="98"/>
      <c r="F1" s="98"/>
      <c r="G1" s="98"/>
      <c r="H1" s="98"/>
      <c r="I1" s="98"/>
      <c r="J1" s="98"/>
      <c r="K1" s="98"/>
      <c r="L1" s="98"/>
      <c r="M1" s="98"/>
    </row>
    <row r="2" spans="1:14" ht="48" customHeight="1" x14ac:dyDescent="0.15">
      <c r="A2" s="99" t="s">
        <v>1</v>
      </c>
      <c r="B2" s="99"/>
      <c r="C2" s="99"/>
      <c r="D2" s="99"/>
      <c r="E2" s="99"/>
      <c r="F2" s="99"/>
      <c r="G2" s="99"/>
      <c r="H2" s="99"/>
      <c r="I2" s="99"/>
      <c r="J2" s="99"/>
      <c r="K2" s="99"/>
      <c r="L2" s="99"/>
      <c r="M2" s="99"/>
    </row>
    <row r="3" spans="1:14" ht="36" customHeight="1" thickBot="1" x14ac:dyDescent="0.2">
      <c r="A3" s="100" t="s">
        <v>234</v>
      </c>
      <c r="B3" s="100"/>
      <c r="C3" s="100"/>
      <c r="D3" s="100"/>
      <c r="E3" s="100"/>
      <c r="F3" s="100"/>
      <c r="G3" s="100"/>
      <c r="H3" s="100"/>
      <c r="I3" s="100"/>
      <c r="J3" s="100"/>
      <c r="K3" s="100"/>
      <c r="L3" s="100"/>
      <c r="M3" s="100"/>
    </row>
    <row r="4" spans="1:14" ht="48" customHeight="1" thickBot="1" x14ac:dyDescent="0.2">
      <c r="A4" s="25" t="s">
        <v>2</v>
      </c>
      <c r="B4" s="26" t="s">
        <v>3</v>
      </c>
      <c r="C4" s="26" t="s">
        <v>4</v>
      </c>
      <c r="D4" s="26" t="s">
        <v>5</v>
      </c>
      <c r="E4" s="26" t="s">
        <v>6</v>
      </c>
      <c r="F4" s="27" t="s">
        <v>7</v>
      </c>
      <c r="G4" s="28" t="s">
        <v>8</v>
      </c>
      <c r="H4" s="29" t="s">
        <v>9</v>
      </c>
      <c r="I4" s="30" t="s">
        <v>10</v>
      </c>
      <c r="J4" s="26" t="s">
        <v>11</v>
      </c>
      <c r="K4" s="26" t="s">
        <v>12</v>
      </c>
      <c r="L4" s="31" t="s">
        <v>13</v>
      </c>
      <c r="M4" s="31" t="s">
        <v>14</v>
      </c>
      <c r="N4" s="92" t="s">
        <v>400</v>
      </c>
    </row>
    <row r="5" spans="1:14" ht="16.5" x14ac:dyDescent="0.15">
      <c r="A5" s="34">
        <v>1</v>
      </c>
      <c r="B5" s="34">
        <v>2017011032</v>
      </c>
      <c r="C5" s="34" t="s">
        <v>39</v>
      </c>
      <c r="D5" s="34" t="s">
        <v>40</v>
      </c>
      <c r="E5" s="34">
        <v>2017</v>
      </c>
      <c r="F5" s="34" t="s">
        <v>404</v>
      </c>
      <c r="G5" s="34">
        <v>1</v>
      </c>
      <c r="H5" s="34">
        <v>31</v>
      </c>
      <c r="I5" s="35">
        <v>3.2258064516128997E-2</v>
      </c>
      <c r="J5" s="34">
        <v>1</v>
      </c>
      <c r="K5" s="34">
        <v>185</v>
      </c>
      <c r="L5" s="35">
        <v>5.40540540540541E-3</v>
      </c>
      <c r="M5" s="34" t="s">
        <v>41</v>
      </c>
      <c r="N5" s="34" t="s">
        <v>510</v>
      </c>
    </row>
    <row r="6" spans="1:14" ht="16.5" x14ac:dyDescent="0.15">
      <c r="A6" s="34">
        <v>2</v>
      </c>
      <c r="B6" s="34">
        <v>2017010987</v>
      </c>
      <c r="C6" s="34" t="s">
        <v>42</v>
      </c>
      <c r="D6" s="34" t="s">
        <v>15</v>
      </c>
      <c r="E6" s="34">
        <v>2017</v>
      </c>
      <c r="F6" s="34" t="s">
        <v>147</v>
      </c>
      <c r="G6" s="34">
        <v>1</v>
      </c>
      <c r="H6" s="34">
        <v>32</v>
      </c>
      <c r="I6" s="35">
        <v>3.125E-2</v>
      </c>
      <c r="J6" s="34">
        <v>2</v>
      </c>
      <c r="K6" s="34">
        <v>185</v>
      </c>
      <c r="L6" s="35">
        <v>1.0810810810810799E-2</v>
      </c>
      <c r="M6" s="34" t="s">
        <v>43</v>
      </c>
      <c r="N6" s="34" t="s">
        <v>510</v>
      </c>
    </row>
    <row r="7" spans="1:14" ht="16.5" x14ac:dyDescent="0.15">
      <c r="A7" s="34">
        <v>3</v>
      </c>
      <c r="B7" s="34">
        <v>2017010896</v>
      </c>
      <c r="C7" s="34" t="s">
        <v>44</v>
      </c>
      <c r="D7" s="34" t="s">
        <v>15</v>
      </c>
      <c r="E7" s="34">
        <v>2017</v>
      </c>
      <c r="F7" s="34" t="s">
        <v>149</v>
      </c>
      <c r="G7" s="34">
        <v>1</v>
      </c>
      <c r="H7" s="34">
        <v>31</v>
      </c>
      <c r="I7" s="35">
        <v>3.2258064516128997E-2</v>
      </c>
      <c r="J7" s="34">
        <v>3</v>
      </c>
      <c r="K7" s="34">
        <v>185</v>
      </c>
      <c r="L7" s="35">
        <v>1.62162162162162E-2</v>
      </c>
      <c r="M7" s="34" t="s">
        <v>45</v>
      </c>
      <c r="N7" s="34" t="s">
        <v>510</v>
      </c>
    </row>
    <row r="8" spans="1:14" ht="16.5" x14ac:dyDescent="0.15">
      <c r="A8" s="34">
        <v>4</v>
      </c>
      <c r="B8" s="34" t="s">
        <v>46</v>
      </c>
      <c r="C8" s="34" t="s">
        <v>47</v>
      </c>
      <c r="D8" s="34" t="s">
        <v>40</v>
      </c>
      <c r="E8" s="34">
        <v>2017</v>
      </c>
      <c r="F8" s="34" t="s">
        <v>405</v>
      </c>
      <c r="G8" s="34">
        <v>1</v>
      </c>
      <c r="H8" s="34">
        <v>32</v>
      </c>
      <c r="I8" s="35">
        <v>3.125E-2</v>
      </c>
      <c r="J8" s="34">
        <v>4</v>
      </c>
      <c r="K8" s="34">
        <v>185</v>
      </c>
      <c r="L8" s="35">
        <v>2.1621621621621599E-2</v>
      </c>
      <c r="M8" s="34" t="s">
        <v>48</v>
      </c>
      <c r="N8" s="34" t="s">
        <v>510</v>
      </c>
    </row>
    <row r="9" spans="1:14" ht="16.5" x14ac:dyDescent="0.15">
      <c r="A9" s="34">
        <v>5</v>
      </c>
      <c r="B9" s="34">
        <v>2017012309</v>
      </c>
      <c r="C9" s="34" t="s">
        <v>49</v>
      </c>
      <c r="D9" s="34" t="s">
        <v>15</v>
      </c>
      <c r="E9" s="34">
        <v>2017</v>
      </c>
      <c r="F9" s="34" t="s">
        <v>149</v>
      </c>
      <c r="G9" s="34">
        <v>2</v>
      </c>
      <c r="H9" s="34">
        <v>31</v>
      </c>
      <c r="I9" s="35">
        <v>6.4516129032258104E-2</v>
      </c>
      <c r="J9" s="34">
        <v>5</v>
      </c>
      <c r="K9" s="34">
        <v>185</v>
      </c>
      <c r="L9" s="35">
        <v>2.7027027027027001E-2</v>
      </c>
      <c r="M9" s="34" t="s">
        <v>50</v>
      </c>
      <c r="N9" s="34" t="s">
        <v>510</v>
      </c>
    </row>
    <row r="10" spans="1:14" ht="16.5" x14ac:dyDescent="0.15">
      <c r="A10" s="34">
        <v>6</v>
      </c>
      <c r="B10" s="34" t="s">
        <v>51</v>
      </c>
      <c r="C10" s="34" t="s">
        <v>52</v>
      </c>
      <c r="D10" s="34" t="s">
        <v>40</v>
      </c>
      <c r="E10" s="34">
        <v>2017</v>
      </c>
      <c r="F10" s="34" t="s">
        <v>151</v>
      </c>
      <c r="G10" s="34">
        <v>1</v>
      </c>
      <c r="H10" s="34">
        <v>30</v>
      </c>
      <c r="I10" s="35">
        <v>3.3333333333333298E-2</v>
      </c>
      <c r="J10" s="34">
        <v>6</v>
      </c>
      <c r="K10" s="34">
        <v>185</v>
      </c>
      <c r="L10" s="35">
        <v>3.24324324324324E-2</v>
      </c>
      <c r="M10" s="34" t="s">
        <v>53</v>
      </c>
      <c r="N10" s="34" t="s">
        <v>510</v>
      </c>
    </row>
    <row r="11" spans="1:14" ht="16.5" x14ac:dyDescent="0.15">
      <c r="A11" s="34">
        <v>7</v>
      </c>
      <c r="B11" s="34">
        <v>2017011011</v>
      </c>
      <c r="C11" s="34" t="s">
        <v>54</v>
      </c>
      <c r="D11" s="34" t="s">
        <v>40</v>
      </c>
      <c r="E11" s="34">
        <v>2017</v>
      </c>
      <c r="F11" s="34" t="s">
        <v>147</v>
      </c>
      <c r="G11" s="34">
        <v>2</v>
      </c>
      <c r="H11" s="34">
        <v>32</v>
      </c>
      <c r="I11" s="35">
        <v>6.25E-2</v>
      </c>
      <c r="J11" s="34">
        <v>7</v>
      </c>
      <c r="K11" s="34">
        <v>185</v>
      </c>
      <c r="L11" s="35">
        <v>3.7837837837837798E-2</v>
      </c>
      <c r="M11" s="34" t="s">
        <v>55</v>
      </c>
      <c r="N11" s="34" t="s">
        <v>510</v>
      </c>
    </row>
    <row r="12" spans="1:14" ht="16.5" x14ac:dyDescent="0.15">
      <c r="A12" s="34">
        <v>8</v>
      </c>
      <c r="B12" s="34" t="s">
        <v>56</v>
      </c>
      <c r="C12" s="34" t="s">
        <v>57</v>
      </c>
      <c r="D12" s="34" t="s">
        <v>15</v>
      </c>
      <c r="E12" s="34">
        <v>2017</v>
      </c>
      <c r="F12" s="34" t="s">
        <v>151</v>
      </c>
      <c r="G12" s="34">
        <v>2</v>
      </c>
      <c r="H12" s="34">
        <v>30</v>
      </c>
      <c r="I12" s="35">
        <v>6.6666666666666693E-2</v>
      </c>
      <c r="J12" s="34">
        <v>8</v>
      </c>
      <c r="K12" s="34">
        <v>185</v>
      </c>
      <c r="L12" s="35">
        <v>4.3243243243243197E-2</v>
      </c>
      <c r="M12" s="34" t="s">
        <v>58</v>
      </c>
      <c r="N12" s="34" t="s">
        <v>510</v>
      </c>
    </row>
    <row r="13" spans="1:14" ht="16.5" x14ac:dyDescent="0.15">
      <c r="A13" s="34">
        <v>9</v>
      </c>
      <c r="B13" s="34" t="s">
        <v>59</v>
      </c>
      <c r="C13" s="34" t="s">
        <v>60</v>
      </c>
      <c r="D13" s="34" t="s">
        <v>40</v>
      </c>
      <c r="E13" s="34">
        <v>2017</v>
      </c>
      <c r="F13" s="34" t="s">
        <v>151</v>
      </c>
      <c r="G13" s="34">
        <v>3</v>
      </c>
      <c r="H13" s="34">
        <v>30</v>
      </c>
      <c r="I13" s="35">
        <v>0.1</v>
      </c>
      <c r="J13" s="34">
        <v>9</v>
      </c>
      <c r="K13" s="34">
        <v>185</v>
      </c>
      <c r="L13" s="35">
        <v>4.86486486486487E-2</v>
      </c>
      <c r="M13" s="34" t="s">
        <v>61</v>
      </c>
      <c r="N13" s="34" t="s">
        <v>510</v>
      </c>
    </row>
    <row r="14" spans="1:14" ht="16.5" x14ac:dyDescent="0.15">
      <c r="A14" s="34">
        <v>10</v>
      </c>
      <c r="B14" s="34">
        <v>2017010911</v>
      </c>
      <c r="C14" s="34" t="s">
        <v>62</v>
      </c>
      <c r="D14" s="34" t="s">
        <v>40</v>
      </c>
      <c r="E14" s="34">
        <v>2017</v>
      </c>
      <c r="F14" s="34" t="s">
        <v>149</v>
      </c>
      <c r="G14" s="34">
        <v>3</v>
      </c>
      <c r="H14" s="34">
        <v>31</v>
      </c>
      <c r="I14" s="35">
        <v>9.6774193548387094E-2</v>
      </c>
      <c r="J14" s="34">
        <v>11</v>
      </c>
      <c r="K14" s="34">
        <v>185</v>
      </c>
      <c r="L14" s="35">
        <v>5.9459459459459497E-2</v>
      </c>
      <c r="M14" s="34" t="s">
        <v>63</v>
      </c>
      <c r="N14" s="34" t="s">
        <v>510</v>
      </c>
    </row>
    <row r="15" spans="1:14" ht="16.5" x14ac:dyDescent="0.15">
      <c r="A15" s="34">
        <v>11</v>
      </c>
      <c r="B15" s="34">
        <v>2017010946</v>
      </c>
      <c r="C15" s="34" t="s">
        <v>64</v>
      </c>
      <c r="D15" s="34" t="s">
        <v>40</v>
      </c>
      <c r="E15" s="34">
        <v>2017</v>
      </c>
      <c r="F15" s="34" t="s">
        <v>152</v>
      </c>
      <c r="G15" s="34">
        <v>1</v>
      </c>
      <c r="H15" s="34">
        <v>30</v>
      </c>
      <c r="I15" s="35">
        <v>3.3333333333333298E-2</v>
      </c>
      <c r="J15" s="34">
        <v>14</v>
      </c>
      <c r="K15" s="34">
        <v>185</v>
      </c>
      <c r="L15" s="35">
        <v>7.5675675675675694E-2</v>
      </c>
      <c r="M15" s="34" t="s">
        <v>65</v>
      </c>
      <c r="N15" s="34" t="s">
        <v>510</v>
      </c>
    </row>
    <row r="16" spans="1:14" ht="16.5" x14ac:dyDescent="0.15">
      <c r="A16" s="34">
        <v>12</v>
      </c>
      <c r="B16" s="34">
        <v>2017011037</v>
      </c>
      <c r="C16" s="34" t="s">
        <v>66</v>
      </c>
      <c r="D16" s="34" t="s">
        <v>40</v>
      </c>
      <c r="E16" s="34">
        <v>2017</v>
      </c>
      <c r="F16" s="34" t="s">
        <v>404</v>
      </c>
      <c r="G16" s="34">
        <v>2</v>
      </c>
      <c r="H16" s="34">
        <v>31</v>
      </c>
      <c r="I16" s="35">
        <v>6.4516129032258104E-2</v>
      </c>
      <c r="J16" s="34">
        <v>15</v>
      </c>
      <c r="K16" s="34">
        <v>185</v>
      </c>
      <c r="L16" s="35">
        <v>8.1081081081081099E-2</v>
      </c>
      <c r="M16" s="34" t="s">
        <v>67</v>
      </c>
      <c r="N16" s="34" t="s">
        <v>510</v>
      </c>
    </row>
    <row r="17" spans="1:14" ht="16.5" x14ac:dyDescent="0.15">
      <c r="A17" s="34">
        <v>13</v>
      </c>
      <c r="B17" s="34" t="s">
        <v>68</v>
      </c>
      <c r="C17" s="34" t="s">
        <v>69</v>
      </c>
      <c r="D17" s="34" t="s">
        <v>40</v>
      </c>
      <c r="E17" s="34">
        <v>2017</v>
      </c>
      <c r="F17" s="34" t="s">
        <v>405</v>
      </c>
      <c r="G17" s="34">
        <v>2</v>
      </c>
      <c r="H17" s="34">
        <v>32</v>
      </c>
      <c r="I17" s="35">
        <v>6.25E-2</v>
      </c>
      <c r="J17" s="34">
        <v>16</v>
      </c>
      <c r="K17" s="34">
        <v>185</v>
      </c>
      <c r="L17" s="35">
        <v>8.6486486486486505E-2</v>
      </c>
      <c r="M17" s="34" t="s">
        <v>70</v>
      </c>
      <c r="N17" s="34" t="s">
        <v>510</v>
      </c>
    </row>
    <row r="18" spans="1:14" ht="16.5" x14ac:dyDescent="0.15">
      <c r="A18" s="34">
        <v>14</v>
      </c>
      <c r="B18" s="34" t="s">
        <v>71</v>
      </c>
      <c r="C18" s="34" t="s">
        <v>72</v>
      </c>
      <c r="D18" s="34" t="s">
        <v>15</v>
      </c>
      <c r="E18" s="34">
        <v>2017</v>
      </c>
      <c r="F18" s="34" t="s">
        <v>405</v>
      </c>
      <c r="G18" s="34">
        <v>3</v>
      </c>
      <c r="H18" s="34">
        <v>32</v>
      </c>
      <c r="I18" s="35">
        <v>9.375E-2</v>
      </c>
      <c r="J18" s="34">
        <v>19</v>
      </c>
      <c r="K18" s="34">
        <v>185</v>
      </c>
      <c r="L18" s="35">
        <v>0.102702702702703</v>
      </c>
      <c r="M18" s="34" t="s">
        <v>73</v>
      </c>
      <c r="N18" s="34" t="s">
        <v>510</v>
      </c>
    </row>
    <row r="19" spans="1:14" ht="16.5" x14ac:dyDescent="0.15">
      <c r="A19" s="34">
        <v>15</v>
      </c>
      <c r="B19" s="34">
        <v>2017010934</v>
      </c>
      <c r="C19" s="34" t="s">
        <v>74</v>
      </c>
      <c r="D19" s="34" t="s">
        <v>40</v>
      </c>
      <c r="E19" s="34">
        <v>2017</v>
      </c>
      <c r="F19" s="34" t="s">
        <v>152</v>
      </c>
      <c r="G19" s="34">
        <v>2</v>
      </c>
      <c r="H19" s="34">
        <v>30</v>
      </c>
      <c r="I19" s="35">
        <v>6.6666666666666693E-2</v>
      </c>
      <c r="J19" s="34">
        <v>20</v>
      </c>
      <c r="K19" s="34">
        <v>185</v>
      </c>
      <c r="L19" s="35">
        <v>0.108108108108108</v>
      </c>
      <c r="M19" s="34" t="s">
        <v>75</v>
      </c>
      <c r="N19" s="34" t="s">
        <v>510</v>
      </c>
    </row>
    <row r="20" spans="1:14" ht="16.5" x14ac:dyDescent="0.15">
      <c r="A20" s="34">
        <v>16</v>
      </c>
      <c r="B20" s="34">
        <v>2017011007</v>
      </c>
      <c r="C20" s="34" t="s">
        <v>76</v>
      </c>
      <c r="D20" s="34" t="s">
        <v>40</v>
      </c>
      <c r="E20" s="34">
        <v>2017</v>
      </c>
      <c r="F20" s="34" t="s">
        <v>147</v>
      </c>
      <c r="G20" s="34">
        <v>3</v>
      </c>
      <c r="H20" s="34">
        <v>32</v>
      </c>
      <c r="I20" s="35">
        <v>9.375E-2</v>
      </c>
      <c r="J20" s="34">
        <v>26</v>
      </c>
      <c r="K20" s="34">
        <v>185</v>
      </c>
      <c r="L20" s="35">
        <v>0.14054054054054099</v>
      </c>
      <c r="M20" s="34" t="s">
        <v>77</v>
      </c>
      <c r="N20" s="34" t="s">
        <v>510</v>
      </c>
    </row>
    <row r="21" spans="1:14" ht="16.5" x14ac:dyDescent="0.15">
      <c r="A21" s="34">
        <v>17</v>
      </c>
      <c r="B21" s="34">
        <v>2017011038</v>
      </c>
      <c r="C21" s="34" t="s">
        <v>78</v>
      </c>
      <c r="D21" s="34" t="s">
        <v>40</v>
      </c>
      <c r="E21" s="34">
        <v>2017</v>
      </c>
      <c r="F21" s="34" t="s">
        <v>404</v>
      </c>
      <c r="G21" s="34">
        <v>3</v>
      </c>
      <c r="H21" s="34">
        <v>31</v>
      </c>
      <c r="I21" s="35">
        <v>9.6774193548387094E-2</v>
      </c>
      <c r="J21" s="34">
        <v>27</v>
      </c>
      <c r="K21" s="34">
        <v>185</v>
      </c>
      <c r="L21" s="35">
        <v>0.14594594594594601</v>
      </c>
      <c r="M21" s="34" t="s">
        <v>79</v>
      </c>
      <c r="N21" s="34" t="s">
        <v>510</v>
      </c>
    </row>
    <row r="22" spans="1:14" ht="16.5" x14ac:dyDescent="0.15">
      <c r="A22" s="34">
        <v>18</v>
      </c>
      <c r="B22" s="34">
        <v>2018010937</v>
      </c>
      <c r="C22" s="34" t="s">
        <v>80</v>
      </c>
      <c r="D22" s="34" t="s">
        <v>81</v>
      </c>
      <c r="E22" s="34">
        <v>2018</v>
      </c>
      <c r="F22" s="34" t="s">
        <v>512</v>
      </c>
      <c r="G22" s="34">
        <v>1</v>
      </c>
      <c r="H22" s="34">
        <v>32</v>
      </c>
      <c r="I22" s="35">
        <v>3.1E-2</v>
      </c>
      <c r="J22" s="34">
        <v>2</v>
      </c>
      <c r="K22" s="34">
        <v>190</v>
      </c>
      <c r="L22" s="35">
        <v>1.0999999999999999E-2</v>
      </c>
      <c r="M22" s="34" t="s">
        <v>83</v>
      </c>
      <c r="N22" s="34" t="s">
        <v>513</v>
      </c>
    </row>
    <row r="23" spans="1:14" ht="16.5" x14ac:dyDescent="0.15">
      <c r="A23" s="34">
        <v>19</v>
      </c>
      <c r="B23" s="34">
        <v>2018010951</v>
      </c>
      <c r="C23" s="34" t="s">
        <v>84</v>
      </c>
      <c r="D23" s="34" t="s">
        <v>85</v>
      </c>
      <c r="E23" s="34">
        <v>2018</v>
      </c>
      <c r="F23" s="34" t="s">
        <v>514</v>
      </c>
      <c r="G23" s="34">
        <v>3</v>
      </c>
      <c r="H23" s="34">
        <v>32</v>
      </c>
      <c r="I23" s="35">
        <v>9.375E-2</v>
      </c>
      <c r="J23" s="34">
        <v>24</v>
      </c>
      <c r="K23" s="34">
        <v>189</v>
      </c>
      <c r="L23" s="35">
        <v>0.127</v>
      </c>
      <c r="M23" s="34" t="s">
        <v>86</v>
      </c>
      <c r="N23" s="34" t="s">
        <v>513</v>
      </c>
    </row>
    <row r="24" spans="1:14" ht="16.5" x14ac:dyDescent="0.15">
      <c r="A24" s="34">
        <v>20</v>
      </c>
      <c r="B24" s="34">
        <v>2018010934</v>
      </c>
      <c r="C24" s="34" t="s">
        <v>87</v>
      </c>
      <c r="D24" s="34" t="s">
        <v>81</v>
      </c>
      <c r="E24" s="34">
        <v>2018</v>
      </c>
      <c r="F24" s="34" t="s">
        <v>514</v>
      </c>
      <c r="G24" s="34">
        <v>2</v>
      </c>
      <c r="H24" s="34">
        <v>32</v>
      </c>
      <c r="I24" s="35" t="s">
        <v>88</v>
      </c>
      <c r="J24" s="34">
        <v>3</v>
      </c>
      <c r="K24" s="34">
        <v>189</v>
      </c>
      <c r="L24" s="35" t="s">
        <v>89</v>
      </c>
      <c r="M24" s="34" t="s">
        <v>90</v>
      </c>
      <c r="N24" s="34" t="s">
        <v>513</v>
      </c>
    </row>
    <row r="25" spans="1:14" ht="16.5" x14ac:dyDescent="0.15">
      <c r="A25" s="34">
        <v>21</v>
      </c>
      <c r="B25" s="34">
        <v>2018010988</v>
      </c>
      <c r="C25" s="34" t="s">
        <v>115</v>
      </c>
      <c r="D25" s="34" t="s">
        <v>107</v>
      </c>
      <c r="E25" s="34">
        <v>2018</v>
      </c>
      <c r="F25" s="34" t="s">
        <v>515</v>
      </c>
      <c r="G25" s="34">
        <v>1</v>
      </c>
      <c r="H25" s="34">
        <v>32</v>
      </c>
      <c r="I25" s="35">
        <v>3.1E-2</v>
      </c>
      <c r="J25" s="34">
        <v>5</v>
      </c>
      <c r="K25" s="34">
        <v>189</v>
      </c>
      <c r="L25" s="35">
        <v>2.5999999999999999E-2</v>
      </c>
      <c r="M25" s="34" t="s">
        <v>91</v>
      </c>
      <c r="N25" s="34" t="s">
        <v>513</v>
      </c>
    </row>
    <row r="26" spans="1:14" ht="16.5" x14ac:dyDescent="0.15">
      <c r="A26" s="34">
        <v>22</v>
      </c>
      <c r="B26" s="34">
        <v>2018010975</v>
      </c>
      <c r="C26" s="34" t="s">
        <v>406</v>
      </c>
      <c r="D26" s="34" t="s">
        <v>107</v>
      </c>
      <c r="E26" s="34">
        <v>2018</v>
      </c>
      <c r="F26" s="34" t="s">
        <v>515</v>
      </c>
      <c r="G26" s="34">
        <v>3</v>
      </c>
      <c r="H26" s="34">
        <v>32</v>
      </c>
      <c r="I26" s="35">
        <v>9.4E-2</v>
      </c>
      <c r="J26" s="34">
        <v>13</v>
      </c>
      <c r="K26" s="34">
        <v>189</v>
      </c>
      <c r="L26" s="35">
        <v>6.9000000000000006E-2</v>
      </c>
      <c r="M26" s="34" t="s">
        <v>92</v>
      </c>
      <c r="N26" s="34" t="s">
        <v>513</v>
      </c>
    </row>
    <row r="27" spans="1:14" ht="16.5" x14ac:dyDescent="0.15">
      <c r="A27" s="34">
        <v>23</v>
      </c>
      <c r="B27" s="34">
        <v>2018010974</v>
      </c>
      <c r="C27" s="34" t="s">
        <v>117</v>
      </c>
      <c r="D27" s="34" t="s">
        <v>107</v>
      </c>
      <c r="E27" s="34">
        <v>2018</v>
      </c>
      <c r="F27" s="34" t="s">
        <v>515</v>
      </c>
      <c r="G27" s="34">
        <v>2</v>
      </c>
      <c r="H27" s="34">
        <v>32</v>
      </c>
      <c r="I27" s="35">
        <v>6.3E-2</v>
      </c>
      <c r="J27" s="34">
        <v>7</v>
      </c>
      <c r="K27" s="34">
        <v>189</v>
      </c>
      <c r="L27" s="35">
        <v>3.6999999999999998E-2</v>
      </c>
      <c r="M27" s="34" t="s">
        <v>93</v>
      </c>
      <c r="N27" s="34" t="s">
        <v>513</v>
      </c>
    </row>
    <row r="28" spans="1:14" ht="16.5" x14ac:dyDescent="0.15">
      <c r="A28" s="34">
        <v>24</v>
      </c>
      <c r="B28" s="34">
        <v>2018010994</v>
      </c>
      <c r="C28" s="34" t="s">
        <v>94</v>
      </c>
      <c r="D28" s="34" t="s">
        <v>105</v>
      </c>
      <c r="E28" s="34">
        <v>2018</v>
      </c>
      <c r="F28" s="34" t="s">
        <v>516</v>
      </c>
      <c r="G28" s="34">
        <v>1</v>
      </c>
      <c r="H28" s="34">
        <v>32</v>
      </c>
      <c r="I28" s="35">
        <v>3.1E-2</v>
      </c>
      <c r="J28" s="34">
        <v>1</v>
      </c>
      <c r="K28" s="34">
        <v>189</v>
      </c>
      <c r="L28" s="35">
        <v>5.0000000000000001E-3</v>
      </c>
      <c r="M28" s="34" t="s">
        <v>95</v>
      </c>
      <c r="N28" s="34" t="s">
        <v>513</v>
      </c>
    </row>
    <row r="29" spans="1:14" ht="16.5" x14ac:dyDescent="0.15">
      <c r="A29" s="34">
        <v>25</v>
      </c>
      <c r="B29" s="34">
        <v>2018011012</v>
      </c>
      <c r="C29" s="34" t="s">
        <v>106</v>
      </c>
      <c r="D29" s="34" t="s">
        <v>107</v>
      </c>
      <c r="E29" s="34">
        <v>2018</v>
      </c>
      <c r="F29" s="34" t="s">
        <v>516</v>
      </c>
      <c r="G29" s="34">
        <v>2</v>
      </c>
      <c r="H29" s="34">
        <v>32</v>
      </c>
      <c r="I29" s="35">
        <f>IFERROR(G29/H29,"")</f>
        <v>6.25E-2</v>
      </c>
      <c r="J29" s="34">
        <v>4</v>
      </c>
      <c r="K29" s="34">
        <v>189</v>
      </c>
      <c r="L29" s="35">
        <f>IFERROR(J29/K29,"")</f>
        <v>2.1164021164021163E-2</v>
      </c>
      <c r="M29" s="34" t="s">
        <v>96</v>
      </c>
      <c r="N29" s="34" t="s">
        <v>513</v>
      </c>
    </row>
    <row r="30" spans="1:14" ht="16.5" x14ac:dyDescent="0.15">
      <c r="A30" s="34">
        <v>26</v>
      </c>
      <c r="B30" s="34">
        <v>2018011017</v>
      </c>
      <c r="C30" s="34" t="s">
        <v>108</v>
      </c>
      <c r="D30" s="34" t="s">
        <v>107</v>
      </c>
      <c r="E30" s="34">
        <v>2018</v>
      </c>
      <c r="F30" s="34" t="s">
        <v>516</v>
      </c>
      <c r="G30" s="34">
        <v>3</v>
      </c>
      <c r="H30" s="34">
        <v>32</v>
      </c>
      <c r="I30" s="35">
        <f>IFERROR(G30/H30,"")</f>
        <v>9.375E-2</v>
      </c>
      <c r="J30" s="34">
        <v>9</v>
      </c>
      <c r="K30" s="34">
        <v>189</v>
      </c>
      <c r="L30" s="35">
        <f>IFERROR(J30/K30,"")</f>
        <v>4.7619047619047616E-2</v>
      </c>
      <c r="M30" s="34" t="s">
        <v>97</v>
      </c>
      <c r="N30" s="34" t="s">
        <v>513</v>
      </c>
    </row>
    <row r="31" spans="1:14" ht="16.5" x14ac:dyDescent="0.15">
      <c r="A31" s="34">
        <v>27</v>
      </c>
      <c r="B31" s="34">
        <v>2018011037</v>
      </c>
      <c r="C31" s="34" t="s">
        <v>109</v>
      </c>
      <c r="D31" s="34" t="s">
        <v>107</v>
      </c>
      <c r="E31" s="34">
        <v>2018</v>
      </c>
      <c r="F31" s="34" t="s">
        <v>517</v>
      </c>
      <c r="G31" s="34">
        <v>2</v>
      </c>
      <c r="H31" s="34">
        <v>29</v>
      </c>
      <c r="I31" s="35">
        <v>6.9000000000000006E-2</v>
      </c>
      <c r="J31" s="34">
        <v>8</v>
      </c>
      <c r="K31" s="34">
        <v>189</v>
      </c>
      <c r="L31" s="35">
        <v>4.2000000000000003E-2</v>
      </c>
      <c r="M31" s="34" t="s">
        <v>98</v>
      </c>
      <c r="N31" s="34" t="s">
        <v>518</v>
      </c>
    </row>
    <row r="32" spans="1:14" ht="16.5" x14ac:dyDescent="0.15">
      <c r="A32" s="34">
        <v>28</v>
      </c>
      <c r="B32" s="34">
        <v>2018011046</v>
      </c>
      <c r="C32" s="34" t="s">
        <v>110</v>
      </c>
      <c r="D32" s="34" t="s">
        <v>107</v>
      </c>
      <c r="E32" s="34">
        <v>2018</v>
      </c>
      <c r="F32" s="34" t="s">
        <v>519</v>
      </c>
      <c r="G32" s="34">
        <v>1</v>
      </c>
      <c r="H32" s="34">
        <v>29</v>
      </c>
      <c r="I32" s="35">
        <f>G32/H32</f>
        <v>3.4482758620689655E-2</v>
      </c>
      <c r="J32" s="34">
        <v>6</v>
      </c>
      <c r="K32" s="34">
        <v>189</v>
      </c>
      <c r="L32" s="35">
        <f>J32/K32</f>
        <v>3.1746031746031744E-2</v>
      </c>
      <c r="M32" s="34" t="s">
        <v>99</v>
      </c>
      <c r="N32" s="34" t="s">
        <v>518</v>
      </c>
    </row>
    <row r="33" spans="1:14" ht="16.5" x14ac:dyDescent="0.15">
      <c r="A33" s="34">
        <v>29</v>
      </c>
      <c r="B33" s="34">
        <v>2018011039</v>
      </c>
      <c r="C33" s="34" t="s">
        <v>111</v>
      </c>
      <c r="D33" s="34" t="s">
        <v>107</v>
      </c>
      <c r="E33" s="34">
        <v>2018</v>
      </c>
      <c r="F33" s="34" t="s">
        <v>519</v>
      </c>
      <c r="G33" s="34">
        <v>3</v>
      </c>
      <c r="H33" s="34">
        <v>29</v>
      </c>
      <c r="I33" s="35">
        <f>G33/H33</f>
        <v>0.10344827586206896</v>
      </c>
      <c r="J33" s="34">
        <v>17</v>
      </c>
      <c r="K33" s="34">
        <v>189</v>
      </c>
      <c r="L33" s="35">
        <f>J33/K33</f>
        <v>8.9947089947089942E-2</v>
      </c>
      <c r="M33" s="34" t="s">
        <v>100</v>
      </c>
      <c r="N33" s="34" t="s">
        <v>518</v>
      </c>
    </row>
    <row r="34" spans="1:14" ht="16.5" x14ac:dyDescent="0.15">
      <c r="A34" s="34">
        <v>30</v>
      </c>
      <c r="B34" s="34">
        <v>2018011060</v>
      </c>
      <c r="C34" s="34" t="s">
        <v>112</v>
      </c>
      <c r="D34" s="34" t="s">
        <v>81</v>
      </c>
      <c r="E34" s="34">
        <v>2018</v>
      </c>
      <c r="F34" s="34" t="s">
        <v>520</v>
      </c>
      <c r="G34" s="34">
        <v>3</v>
      </c>
      <c r="H34" s="34">
        <v>33</v>
      </c>
      <c r="I34" s="35">
        <v>9.0999999999999998E-2</v>
      </c>
      <c r="J34" s="34">
        <v>12</v>
      </c>
      <c r="K34" s="34">
        <v>189</v>
      </c>
      <c r="L34" s="35">
        <v>6.3E-2</v>
      </c>
      <c r="M34" s="34" t="s">
        <v>101</v>
      </c>
      <c r="N34" s="34" t="s">
        <v>518</v>
      </c>
    </row>
    <row r="35" spans="1:14" ht="16.5" x14ac:dyDescent="0.15">
      <c r="A35" s="34">
        <v>31</v>
      </c>
      <c r="B35" s="34">
        <v>2018011067</v>
      </c>
      <c r="C35" s="34" t="s">
        <v>113</v>
      </c>
      <c r="D35" s="34" t="s">
        <v>85</v>
      </c>
      <c r="E35" s="34">
        <v>2018</v>
      </c>
      <c r="F35" s="34" t="s">
        <v>520</v>
      </c>
      <c r="G35" s="34">
        <v>2</v>
      </c>
      <c r="H35" s="34">
        <v>33</v>
      </c>
      <c r="I35" s="35">
        <v>6.0999999999999999E-2</v>
      </c>
      <c r="J35" s="34">
        <v>11</v>
      </c>
      <c r="K35" s="34">
        <v>189</v>
      </c>
      <c r="L35" s="35">
        <v>5.8000000000000003E-2</v>
      </c>
      <c r="M35" s="34" t="s">
        <v>103</v>
      </c>
      <c r="N35" s="34" t="s">
        <v>518</v>
      </c>
    </row>
    <row r="36" spans="1:14" ht="16.5" x14ac:dyDescent="0.15">
      <c r="A36" s="34">
        <v>32</v>
      </c>
      <c r="B36" s="34">
        <v>2018011068</v>
      </c>
      <c r="C36" s="34" t="s">
        <v>114</v>
      </c>
      <c r="D36" s="34" t="s">
        <v>85</v>
      </c>
      <c r="E36" s="34">
        <v>2018</v>
      </c>
      <c r="F36" s="34" t="s">
        <v>520</v>
      </c>
      <c r="G36" s="34">
        <v>1</v>
      </c>
      <c r="H36" s="34">
        <v>33</v>
      </c>
      <c r="I36" s="35">
        <f>IFERROR(G36/H36,"")</f>
        <v>3.0303030303030304E-2</v>
      </c>
      <c r="J36" s="34">
        <v>10</v>
      </c>
      <c r="K36" s="34">
        <v>189</v>
      </c>
      <c r="L36" s="35">
        <f>IFERROR(J36/K36,"")</f>
        <v>5.2910052910052907E-2</v>
      </c>
      <c r="M36" s="34" t="s">
        <v>104</v>
      </c>
      <c r="N36" s="34" t="s">
        <v>518</v>
      </c>
    </row>
    <row r="37" spans="1:14" ht="16.5" x14ac:dyDescent="0.15">
      <c r="A37" s="34">
        <v>33</v>
      </c>
      <c r="B37" s="34">
        <v>2019010761</v>
      </c>
      <c r="C37" s="34" t="s">
        <v>118</v>
      </c>
      <c r="D37" s="34" t="s">
        <v>40</v>
      </c>
      <c r="E37" s="34">
        <v>2019</v>
      </c>
      <c r="F37" s="34" t="s">
        <v>521</v>
      </c>
      <c r="G37" s="34">
        <v>1</v>
      </c>
      <c r="H37" s="34">
        <v>30</v>
      </c>
      <c r="I37" s="35">
        <v>3.3000000000000002E-2</v>
      </c>
      <c r="J37" s="34">
        <v>8</v>
      </c>
      <c r="K37" s="34">
        <v>173</v>
      </c>
      <c r="L37" s="35">
        <v>4.5999999999999999E-2</v>
      </c>
      <c r="M37" s="34" t="s">
        <v>120</v>
      </c>
      <c r="N37" s="34" t="s">
        <v>518</v>
      </c>
    </row>
    <row r="38" spans="1:14" ht="16.5" x14ac:dyDescent="0.15">
      <c r="A38" s="34">
        <v>34</v>
      </c>
      <c r="B38" s="34">
        <v>2019010773</v>
      </c>
      <c r="C38" s="34" t="s">
        <v>121</v>
      </c>
      <c r="D38" s="34" t="s">
        <v>40</v>
      </c>
      <c r="E38" s="34">
        <v>2019</v>
      </c>
      <c r="F38" s="34" t="s">
        <v>521</v>
      </c>
      <c r="G38" s="34">
        <v>2</v>
      </c>
      <c r="H38" s="34">
        <v>30</v>
      </c>
      <c r="I38" s="35">
        <v>6.7000000000000004E-2</v>
      </c>
      <c r="J38" s="34">
        <v>11</v>
      </c>
      <c r="K38" s="34">
        <v>173</v>
      </c>
      <c r="L38" s="35">
        <v>6.4000000000000001E-2</v>
      </c>
      <c r="M38" s="34" t="s">
        <v>122</v>
      </c>
      <c r="N38" s="34" t="s">
        <v>518</v>
      </c>
    </row>
    <row r="39" spans="1:14" ht="16.5" x14ac:dyDescent="0.15">
      <c r="A39" s="34">
        <v>35</v>
      </c>
      <c r="B39" s="34">
        <v>2019010762</v>
      </c>
      <c r="C39" s="34" t="s">
        <v>123</v>
      </c>
      <c r="D39" s="34" t="s">
        <v>40</v>
      </c>
      <c r="E39" s="34">
        <v>2019</v>
      </c>
      <c r="F39" s="34" t="s">
        <v>521</v>
      </c>
      <c r="G39" s="34">
        <v>3</v>
      </c>
      <c r="H39" s="34">
        <v>30</v>
      </c>
      <c r="I39" s="35">
        <v>0.1</v>
      </c>
      <c r="J39" s="34">
        <v>14</v>
      </c>
      <c r="K39" s="34">
        <v>173</v>
      </c>
      <c r="L39" s="35">
        <v>8.1000000000000003E-2</v>
      </c>
      <c r="M39" s="34" t="s">
        <v>124</v>
      </c>
      <c r="N39" s="34" t="s">
        <v>518</v>
      </c>
    </row>
    <row r="40" spans="1:14" ht="16.5" x14ac:dyDescent="0.15">
      <c r="A40" s="34">
        <v>36</v>
      </c>
      <c r="B40" s="34">
        <v>2019010808</v>
      </c>
      <c r="C40" s="34" t="s">
        <v>125</v>
      </c>
      <c r="D40" s="34" t="s">
        <v>15</v>
      </c>
      <c r="E40" s="34">
        <v>2019</v>
      </c>
      <c r="F40" s="34" t="s">
        <v>522</v>
      </c>
      <c r="G40" s="34">
        <v>1</v>
      </c>
      <c r="H40" s="34">
        <v>29</v>
      </c>
      <c r="I40" s="35">
        <v>3.4000000000000002E-2</v>
      </c>
      <c r="J40" s="34">
        <v>5</v>
      </c>
      <c r="K40" s="34">
        <v>173</v>
      </c>
      <c r="L40" s="35">
        <v>2.9000000000000001E-2</v>
      </c>
      <c r="M40" s="34" t="s">
        <v>126</v>
      </c>
      <c r="N40" s="34" t="s">
        <v>518</v>
      </c>
    </row>
    <row r="41" spans="1:14" ht="16.5" x14ac:dyDescent="0.15">
      <c r="A41" s="34">
        <v>37</v>
      </c>
      <c r="B41" s="34">
        <v>2019010827</v>
      </c>
      <c r="C41" s="34" t="s">
        <v>127</v>
      </c>
      <c r="D41" s="34" t="s">
        <v>40</v>
      </c>
      <c r="E41" s="34">
        <v>2019</v>
      </c>
      <c r="F41" s="34" t="s">
        <v>523</v>
      </c>
      <c r="G41" s="34">
        <v>1</v>
      </c>
      <c r="H41" s="34">
        <v>27</v>
      </c>
      <c r="I41" s="35">
        <v>3.6999999999999998E-2</v>
      </c>
      <c r="J41" s="34">
        <v>4</v>
      </c>
      <c r="K41" s="34">
        <v>173</v>
      </c>
      <c r="L41" s="35">
        <v>2.3E-2</v>
      </c>
      <c r="M41" s="34" t="s">
        <v>129</v>
      </c>
      <c r="N41" s="34" t="s">
        <v>518</v>
      </c>
    </row>
    <row r="42" spans="1:14" ht="16.5" x14ac:dyDescent="0.15">
      <c r="A42" s="34">
        <v>38</v>
      </c>
      <c r="B42" s="34">
        <v>2019010838</v>
      </c>
      <c r="C42" s="34" t="s">
        <v>130</v>
      </c>
      <c r="D42" s="34" t="s">
        <v>15</v>
      </c>
      <c r="E42" s="34">
        <v>2019</v>
      </c>
      <c r="F42" s="34" t="s">
        <v>523</v>
      </c>
      <c r="G42" s="34">
        <v>2</v>
      </c>
      <c r="H42" s="34">
        <v>27</v>
      </c>
      <c r="I42" s="35">
        <v>7.3999999999999996E-2</v>
      </c>
      <c r="J42" s="34">
        <v>6</v>
      </c>
      <c r="K42" s="34">
        <v>173</v>
      </c>
      <c r="L42" s="35">
        <v>3.5000000000000003E-2</v>
      </c>
      <c r="M42" s="34" t="s">
        <v>131</v>
      </c>
      <c r="N42" s="34" t="s">
        <v>518</v>
      </c>
    </row>
    <row r="43" spans="1:14" ht="16.5" x14ac:dyDescent="0.15">
      <c r="A43" s="34">
        <v>39</v>
      </c>
      <c r="B43" s="34">
        <v>2019010874</v>
      </c>
      <c r="C43" s="34" t="s">
        <v>132</v>
      </c>
      <c r="D43" s="34" t="s">
        <v>15</v>
      </c>
      <c r="E43" s="34">
        <v>2019</v>
      </c>
      <c r="F43" s="34" t="s">
        <v>524</v>
      </c>
      <c r="G43" s="34">
        <v>1</v>
      </c>
      <c r="H43" s="34">
        <v>28</v>
      </c>
      <c r="I43" s="35">
        <v>3.5999999999999997E-2</v>
      </c>
      <c r="J43" s="34">
        <v>2</v>
      </c>
      <c r="K43" s="34">
        <v>173</v>
      </c>
      <c r="L43" s="35">
        <v>1.2E-2</v>
      </c>
      <c r="M43" s="34" t="s">
        <v>134</v>
      </c>
      <c r="N43" s="34" t="s">
        <v>518</v>
      </c>
    </row>
    <row r="44" spans="1:14" ht="16.5" x14ac:dyDescent="0.15">
      <c r="A44" s="34">
        <v>40</v>
      </c>
      <c r="B44" s="34">
        <v>2019010870</v>
      </c>
      <c r="C44" s="34" t="s">
        <v>135</v>
      </c>
      <c r="D44" s="34" t="s">
        <v>15</v>
      </c>
      <c r="E44" s="34">
        <v>2019</v>
      </c>
      <c r="F44" s="34" t="s">
        <v>524</v>
      </c>
      <c r="G44" s="34">
        <v>2</v>
      </c>
      <c r="H44" s="34">
        <v>28</v>
      </c>
      <c r="I44" s="35">
        <v>7.0999999999999994E-2</v>
      </c>
      <c r="J44" s="34">
        <v>3</v>
      </c>
      <c r="K44" s="34">
        <v>173</v>
      </c>
      <c r="L44" s="35">
        <v>1.7000000000000001E-2</v>
      </c>
      <c r="M44" s="34" t="s">
        <v>136</v>
      </c>
      <c r="N44" s="34" t="s">
        <v>518</v>
      </c>
    </row>
    <row r="45" spans="1:14" ht="16.5" x14ac:dyDescent="0.15">
      <c r="A45" s="34">
        <v>41</v>
      </c>
      <c r="B45" s="34">
        <v>2019010880</v>
      </c>
      <c r="C45" s="34" t="s">
        <v>137</v>
      </c>
      <c r="D45" s="34" t="s">
        <v>40</v>
      </c>
      <c r="E45" s="34">
        <v>2019</v>
      </c>
      <c r="F45" s="34" t="s">
        <v>525</v>
      </c>
      <c r="G45" s="34">
        <v>1</v>
      </c>
      <c r="H45" s="34">
        <v>29</v>
      </c>
      <c r="I45" s="35">
        <v>3.4000000000000002E-2</v>
      </c>
      <c r="J45" s="34">
        <v>1</v>
      </c>
      <c r="K45" s="34">
        <v>173</v>
      </c>
      <c r="L45" s="35">
        <v>6.0000000000000001E-3</v>
      </c>
      <c r="M45" s="34" t="s">
        <v>139</v>
      </c>
      <c r="N45" s="34" t="s">
        <v>518</v>
      </c>
    </row>
    <row r="46" spans="1:14" ht="16.5" x14ac:dyDescent="0.15">
      <c r="A46" s="34">
        <v>42</v>
      </c>
      <c r="B46" s="34">
        <v>2019010881</v>
      </c>
      <c r="C46" s="34" t="s">
        <v>140</v>
      </c>
      <c r="D46" s="34" t="s">
        <v>40</v>
      </c>
      <c r="E46" s="34">
        <v>2019</v>
      </c>
      <c r="F46" s="34" t="s">
        <v>525</v>
      </c>
      <c r="G46" s="34">
        <v>2</v>
      </c>
      <c r="H46" s="34">
        <v>29</v>
      </c>
      <c r="I46" s="35">
        <v>6.9000000000000006E-2</v>
      </c>
      <c r="J46" s="34">
        <v>18</v>
      </c>
      <c r="K46" s="34">
        <v>173</v>
      </c>
      <c r="L46" s="35">
        <v>0.10404624277456648</v>
      </c>
      <c r="M46" s="34" t="s">
        <v>141</v>
      </c>
      <c r="N46" s="34" t="s">
        <v>518</v>
      </c>
    </row>
    <row r="47" spans="1:14" ht="16.5" x14ac:dyDescent="0.15">
      <c r="A47" s="34">
        <v>43</v>
      </c>
      <c r="B47" s="34">
        <v>2019010911</v>
      </c>
      <c r="C47" s="34" t="s">
        <v>142</v>
      </c>
      <c r="D47" s="34" t="s">
        <v>40</v>
      </c>
      <c r="E47" s="34">
        <v>2019</v>
      </c>
      <c r="F47" s="34" t="s">
        <v>526</v>
      </c>
      <c r="G47" s="34">
        <v>1</v>
      </c>
      <c r="H47" s="34">
        <v>29</v>
      </c>
      <c r="I47" s="35">
        <v>3.4482758620689655E-2</v>
      </c>
      <c r="J47" s="34">
        <v>9</v>
      </c>
      <c r="K47" s="34">
        <v>173</v>
      </c>
      <c r="L47" s="35">
        <v>5.2023121387283239E-2</v>
      </c>
      <c r="M47" s="34" t="s">
        <v>143</v>
      </c>
      <c r="N47" s="34" t="s">
        <v>518</v>
      </c>
    </row>
    <row r="48" spans="1:14" ht="16.5" x14ac:dyDescent="0.15">
      <c r="A48" s="34">
        <v>44</v>
      </c>
      <c r="B48" s="34">
        <v>2019010919</v>
      </c>
      <c r="C48" s="34" t="s">
        <v>144</v>
      </c>
      <c r="D48" s="34" t="s">
        <v>40</v>
      </c>
      <c r="E48" s="34">
        <v>2019</v>
      </c>
      <c r="F48" s="34" t="s">
        <v>526</v>
      </c>
      <c r="G48" s="34">
        <v>2</v>
      </c>
      <c r="H48" s="34">
        <v>29</v>
      </c>
      <c r="I48" s="35">
        <v>6.8965517241379309E-2</v>
      </c>
      <c r="J48" s="34">
        <v>10</v>
      </c>
      <c r="K48" s="34">
        <v>173</v>
      </c>
      <c r="L48" s="35">
        <v>5.7803468208092484E-2</v>
      </c>
      <c r="M48" s="34" t="s">
        <v>145</v>
      </c>
      <c r="N48" s="34" t="s">
        <v>518</v>
      </c>
    </row>
    <row r="49" spans="1:14" ht="16.5" x14ac:dyDescent="0.15">
      <c r="A49" s="34">
        <v>45</v>
      </c>
      <c r="B49" s="34">
        <v>2019010871</v>
      </c>
      <c r="C49" s="34" t="s">
        <v>454</v>
      </c>
      <c r="D49" s="34" t="s">
        <v>430</v>
      </c>
      <c r="E49" s="34">
        <v>2019</v>
      </c>
      <c r="F49" s="34" t="s">
        <v>544</v>
      </c>
      <c r="G49" s="34">
        <v>3</v>
      </c>
      <c r="H49" s="34">
        <v>29</v>
      </c>
      <c r="I49" s="35">
        <v>0.10344827586206896</v>
      </c>
      <c r="J49" s="34">
        <v>7</v>
      </c>
      <c r="K49" s="34">
        <v>173</v>
      </c>
      <c r="L49" s="35">
        <v>4.046242774566474E-2</v>
      </c>
      <c r="M49" s="34" t="s">
        <v>501</v>
      </c>
      <c r="N49" s="34" t="s">
        <v>401</v>
      </c>
    </row>
    <row r="50" spans="1:14" ht="16.5" x14ac:dyDescent="0.15">
      <c r="A50" s="34">
        <v>46</v>
      </c>
      <c r="B50" s="34">
        <v>2019010910</v>
      </c>
      <c r="C50" s="34" t="s">
        <v>460</v>
      </c>
      <c r="D50" s="34" t="s">
        <v>239</v>
      </c>
      <c r="E50" s="34">
        <v>2019</v>
      </c>
      <c r="F50" s="34" t="s">
        <v>546</v>
      </c>
      <c r="G50" s="34">
        <v>2</v>
      </c>
      <c r="H50" s="34">
        <v>29</v>
      </c>
      <c r="I50" s="35">
        <v>6.9000000000000006E-2</v>
      </c>
      <c r="J50" s="34">
        <v>7</v>
      </c>
      <c r="K50" s="34">
        <v>173</v>
      </c>
      <c r="L50" s="35">
        <v>0.04</v>
      </c>
      <c r="M50" s="34" t="s">
        <v>507</v>
      </c>
      <c r="N50" s="34" t="s">
        <v>401</v>
      </c>
    </row>
    <row r="51" spans="1:14" ht="16.5" x14ac:dyDescent="0.15">
      <c r="A51" s="34">
        <v>47</v>
      </c>
      <c r="B51" s="34">
        <v>2019010886</v>
      </c>
      <c r="C51" s="34" t="s">
        <v>457</v>
      </c>
      <c r="D51" s="34" t="s">
        <v>239</v>
      </c>
      <c r="E51" s="34">
        <v>2019</v>
      </c>
      <c r="F51" s="34" t="s">
        <v>545</v>
      </c>
      <c r="G51" s="34">
        <v>8</v>
      </c>
      <c r="H51" s="34">
        <v>29</v>
      </c>
      <c r="I51" s="35">
        <v>0.27600000000000002</v>
      </c>
      <c r="J51" s="34">
        <v>41</v>
      </c>
      <c r="K51" s="34">
        <v>173</v>
      </c>
      <c r="L51" s="35">
        <v>0.23699999999999999</v>
      </c>
      <c r="M51" s="34" t="s">
        <v>504</v>
      </c>
      <c r="N51" s="34" t="s">
        <v>401</v>
      </c>
    </row>
    <row r="52" spans="1:14" ht="16.5" x14ac:dyDescent="0.15">
      <c r="A52" s="34">
        <v>48</v>
      </c>
      <c r="B52" s="34" t="s">
        <v>407</v>
      </c>
      <c r="C52" s="34" t="s">
        <v>408</v>
      </c>
      <c r="D52" s="34" t="s">
        <v>40</v>
      </c>
      <c r="E52" s="34">
        <v>2017</v>
      </c>
      <c r="F52" s="34" t="s">
        <v>527</v>
      </c>
      <c r="G52" s="34">
        <v>4</v>
      </c>
      <c r="H52" s="34">
        <v>30</v>
      </c>
      <c r="I52" s="35">
        <v>0.133333333333333</v>
      </c>
      <c r="J52" s="34">
        <v>10</v>
      </c>
      <c r="K52" s="34">
        <v>185</v>
      </c>
      <c r="L52" s="35">
        <v>5.4054054054054099E-2</v>
      </c>
      <c r="M52" s="34" t="s">
        <v>463</v>
      </c>
      <c r="N52" s="34" t="s">
        <v>402</v>
      </c>
    </row>
    <row r="53" spans="1:14" ht="16.5" x14ac:dyDescent="0.15">
      <c r="A53" s="34">
        <v>49</v>
      </c>
      <c r="B53" s="34">
        <v>2017010919</v>
      </c>
      <c r="C53" s="34" t="s">
        <v>409</v>
      </c>
      <c r="D53" s="34" t="s">
        <v>40</v>
      </c>
      <c r="E53" s="34">
        <v>2017</v>
      </c>
      <c r="F53" s="34" t="s">
        <v>529</v>
      </c>
      <c r="G53" s="34">
        <v>4</v>
      </c>
      <c r="H53" s="34">
        <v>31</v>
      </c>
      <c r="I53" s="35">
        <v>0.12903225806451599</v>
      </c>
      <c r="J53" s="34">
        <v>12</v>
      </c>
      <c r="K53" s="34">
        <v>185</v>
      </c>
      <c r="L53" s="35">
        <v>6.4864864864864896E-2</v>
      </c>
      <c r="M53" s="34" t="s">
        <v>464</v>
      </c>
      <c r="N53" s="34" t="s">
        <v>528</v>
      </c>
    </row>
    <row r="54" spans="1:14" ht="16.5" x14ac:dyDescent="0.15">
      <c r="A54" s="34">
        <v>50</v>
      </c>
      <c r="B54" s="34" t="s">
        <v>410</v>
      </c>
      <c r="C54" s="34" t="s">
        <v>411</v>
      </c>
      <c r="D54" s="34" t="s">
        <v>40</v>
      </c>
      <c r="E54" s="34">
        <v>2017</v>
      </c>
      <c r="F54" s="34" t="s">
        <v>527</v>
      </c>
      <c r="G54" s="34">
        <v>5</v>
      </c>
      <c r="H54" s="34">
        <v>30</v>
      </c>
      <c r="I54" s="35">
        <v>0.16666666666666699</v>
      </c>
      <c r="J54" s="34">
        <v>13</v>
      </c>
      <c r="K54" s="34">
        <v>185</v>
      </c>
      <c r="L54" s="35">
        <v>7.0270270270270302E-2</v>
      </c>
      <c r="M54" s="34" t="s">
        <v>465</v>
      </c>
      <c r="N54" s="34" t="s">
        <v>528</v>
      </c>
    </row>
    <row r="55" spans="1:14" ht="16.5" x14ac:dyDescent="0.15">
      <c r="A55" s="34">
        <v>51</v>
      </c>
      <c r="B55" s="34">
        <v>2017010900</v>
      </c>
      <c r="C55" s="34" t="s">
        <v>412</v>
      </c>
      <c r="D55" s="34" t="s">
        <v>15</v>
      </c>
      <c r="E55" s="34">
        <v>2017</v>
      </c>
      <c r="F55" s="34" t="s">
        <v>529</v>
      </c>
      <c r="G55" s="34">
        <v>5</v>
      </c>
      <c r="H55" s="34">
        <v>31</v>
      </c>
      <c r="I55" s="35">
        <v>0.16129032258064499</v>
      </c>
      <c r="J55" s="34">
        <v>17</v>
      </c>
      <c r="K55" s="34">
        <v>185</v>
      </c>
      <c r="L55" s="35">
        <v>9.1891891891891897E-2</v>
      </c>
      <c r="M55" s="34" t="s">
        <v>466</v>
      </c>
      <c r="N55" s="34" t="s">
        <v>528</v>
      </c>
    </row>
    <row r="56" spans="1:14" ht="16.5" x14ac:dyDescent="0.15">
      <c r="A56" s="34">
        <v>52</v>
      </c>
      <c r="B56" s="34">
        <v>2017010921</v>
      </c>
      <c r="C56" s="34" t="s">
        <v>413</v>
      </c>
      <c r="D56" s="34" t="s">
        <v>40</v>
      </c>
      <c r="E56" s="34">
        <v>2017</v>
      </c>
      <c r="F56" s="34" t="s">
        <v>529</v>
      </c>
      <c r="G56" s="34">
        <v>6</v>
      </c>
      <c r="H56" s="34">
        <v>31</v>
      </c>
      <c r="I56" s="35">
        <v>0.19354838709677399</v>
      </c>
      <c r="J56" s="34">
        <v>18</v>
      </c>
      <c r="K56" s="34">
        <v>185</v>
      </c>
      <c r="L56" s="35">
        <v>9.7297297297297303E-2</v>
      </c>
      <c r="M56" s="34" t="s">
        <v>467</v>
      </c>
      <c r="N56" s="34" t="s">
        <v>528</v>
      </c>
    </row>
    <row r="57" spans="1:14" ht="16.5" x14ac:dyDescent="0.15">
      <c r="A57" s="34">
        <v>53</v>
      </c>
      <c r="B57" s="34" t="s">
        <v>414</v>
      </c>
      <c r="C57" s="34" t="s">
        <v>415</v>
      </c>
      <c r="D57" s="34" t="s">
        <v>40</v>
      </c>
      <c r="E57" s="34">
        <v>2017</v>
      </c>
      <c r="F57" s="34" t="s">
        <v>530</v>
      </c>
      <c r="G57" s="34">
        <v>4</v>
      </c>
      <c r="H57" s="34">
        <v>32</v>
      </c>
      <c r="I57" s="35">
        <v>0.125</v>
      </c>
      <c r="J57" s="34">
        <v>22</v>
      </c>
      <c r="K57" s="34">
        <v>185</v>
      </c>
      <c r="L57" s="35">
        <v>0.11891891891891899</v>
      </c>
      <c r="M57" s="34" t="s">
        <v>468</v>
      </c>
      <c r="N57" s="34" t="s">
        <v>528</v>
      </c>
    </row>
    <row r="58" spans="1:14" ht="16.5" x14ac:dyDescent="0.15">
      <c r="A58" s="34">
        <v>54</v>
      </c>
      <c r="B58" s="34" t="s">
        <v>416</v>
      </c>
      <c r="C58" s="34" t="s">
        <v>417</v>
      </c>
      <c r="D58" s="34" t="s">
        <v>40</v>
      </c>
      <c r="E58" s="34">
        <v>2017</v>
      </c>
      <c r="F58" s="34" t="s">
        <v>527</v>
      </c>
      <c r="G58" s="34">
        <v>6</v>
      </c>
      <c r="H58" s="34">
        <v>30</v>
      </c>
      <c r="I58" s="35">
        <v>0.2</v>
      </c>
      <c r="J58" s="34">
        <v>23</v>
      </c>
      <c r="K58" s="34">
        <v>185</v>
      </c>
      <c r="L58" s="35">
        <v>0.124324324324324</v>
      </c>
      <c r="M58" s="34" t="s">
        <v>469</v>
      </c>
      <c r="N58" s="34" t="s">
        <v>528</v>
      </c>
    </row>
    <row r="59" spans="1:14" ht="16.5" x14ac:dyDescent="0.15">
      <c r="A59" s="34">
        <v>55</v>
      </c>
      <c r="B59" s="34">
        <v>2016010893</v>
      </c>
      <c r="C59" s="34" t="s">
        <v>418</v>
      </c>
      <c r="D59" s="34" t="s">
        <v>40</v>
      </c>
      <c r="E59" s="34">
        <v>2017</v>
      </c>
      <c r="F59" s="34" t="s">
        <v>530</v>
      </c>
      <c r="G59" s="34">
        <v>5</v>
      </c>
      <c r="H59" s="34">
        <v>32</v>
      </c>
      <c r="I59" s="35">
        <v>0.15625</v>
      </c>
      <c r="J59" s="34">
        <v>25</v>
      </c>
      <c r="K59" s="34">
        <v>185</v>
      </c>
      <c r="L59" s="35">
        <v>0.135135135135135</v>
      </c>
      <c r="M59" s="34" t="s">
        <v>470</v>
      </c>
      <c r="N59" s="34" t="s">
        <v>528</v>
      </c>
    </row>
    <row r="60" spans="1:14" ht="16.5" x14ac:dyDescent="0.15">
      <c r="A60" s="34">
        <v>56</v>
      </c>
      <c r="B60" s="34">
        <v>2017011012</v>
      </c>
      <c r="C60" s="34" t="s">
        <v>419</v>
      </c>
      <c r="D60" s="34" t="s">
        <v>40</v>
      </c>
      <c r="E60" s="34">
        <v>2017</v>
      </c>
      <c r="F60" s="34" t="s">
        <v>531</v>
      </c>
      <c r="G60" s="34">
        <v>4</v>
      </c>
      <c r="H60" s="34">
        <v>32</v>
      </c>
      <c r="I60" s="35">
        <v>0.125</v>
      </c>
      <c r="J60" s="34">
        <v>28</v>
      </c>
      <c r="K60" s="34">
        <v>185</v>
      </c>
      <c r="L60" s="35">
        <v>0.151351351351351</v>
      </c>
      <c r="M60" s="34" t="s">
        <v>471</v>
      </c>
      <c r="N60" s="34" t="s">
        <v>528</v>
      </c>
    </row>
    <row r="61" spans="1:14" ht="16.5" x14ac:dyDescent="0.15">
      <c r="A61" s="34">
        <v>57</v>
      </c>
      <c r="B61" s="34">
        <v>2017011028</v>
      </c>
      <c r="C61" s="34" t="s">
        <v>420</v>
      </c>
      <c r="D61" s="34" t="s">
        <v>40</v>
      </c>
      <c r="E61" s="34">
        <v>2017</v>
      </c>
      <c r="F61" s="34" t="s">
        <v>532</v>
      </c>
      <c r="G61" s="34">
        <v>4</v>
      </c>
      <c r="H61" s="34">
        <v>31</v>
      </c>
      <c r="I61" s="35">
        <v>0.12903225806451599</v>
      </c>
      <c r="J61" s="34">
        <v>29</v>
      </c>
      <c r="K61" s="34">
        <v>185</v>
      </c>
      <c r="L61" s="35">
        <v>0.15675675675675699</v>
      </c>
      <c r="M61" s="34" t="s">
        <v>472</v>
      </c>
      <c r="N61" s="34" t="s">
        <v>528</v>
      </c>
    </row>
    <row r="62" spans="1:14" ht="16.5" x14ac:dyDescent="0.15">
      <c r="A62" s="34">
        <v>58</v>
      </c>
      <c r="B62" s="34">
        <v>2017011041</v>
      </c>
      <c r="C62" s="34" t="s">
        <v>421</v>
      </c>
      <c r="D62" s="34" t="s">
        <v>40</v>
      </c>
      <c r="E62" s="34">
        <v>2017</v>
      </c>
      <c r="F62" s="34" t="s">
        <v>532</v>
      </c>
      <c r="G62" s="34">
        <v>5</v>
      </c>
      <c r="H62" s="34">
        <v>31</v>
      </c>
      <c r="I62" s="35">
        <v>0.16129032258064499</v>
      </c>
      <c r="J62" s="34">
        <v>31</v>
      </c>
      <c r="K62" s="34">
        <v>185</v>
      </c>
      <c r="L62" s="35">
        <v>0.16756756756756799</v>
      </c>
      <c r="M62" s="34" t="s">
        <v>473</v>
      </c>
      <c r="N62" s="34" t="s">
        <v>528</v>
      </c>
    </row>
    <row r="63" spans="1:14" ht="16.5" x14ac:dyDescent="0.15">
      <c r="A63" s="34">
        <v>59</v>
      </c>
      <c r="B63" s="34">
        <v>2017010949</v>
      </c>
      <c r="C63" s="34" t="s">
        <v>422</v>
      </c>
      <c r="D63" s="34" t="s">
        <v>40</v>
      </c>
      <c r="E63" s="34">
        <v>2017</v>
      </c>
      <c r="F63" s="34" t="s">
        <v>533</v>
      </c>
      <c r="G63" s="34">
        <v>4</v>
      </c>
      <c r="H63" s="34">
        <v>30</v>
      </c>
      <c r="I63" s="35">
        <v>0.133333333333333</v>
      </c>
      <c r="J63" s="34">
        <v>33</v>
      </c>
      <c r="K63" s="34">
        <v>185</v>
      </c>
      <c r="L63" s="35">
        <v>0.178378378378378</v>
      </c>
      <c r="M63" s="34" t="s">
        <v>474</v>
      </c>
      <c r="N63" s="34" t="s">
        <v>528</v>
      </c>
    </row>
    <row r="64" spans="1:14" ht="16.5" x14ac:dyDescent="0.15">
      <c r="A64" s="34">
        <v>60</v>
      </c>
      <c r="B64" s="34">
        <v>2017011005</v>
      </c>
      <c r="C64" s="34" t="s">
        <v>423</v>
      </c>
      <c r="D64" s="34" t="s">
        <v>40</v>
      </c>
      <c r="E64" s="34">
        <v>2017</v>
      </c>
      <c r="F64" s="34" t="s">
        <v>531</v>
      </c>
      <c r="G64" s="34">
        <v>5</v>
      </c>
      <c r="H64" s="34">
        <v>32</v>
      </c>
      <c r="I64" s="35">
        <v>0.15625</v>
      </c>
      <c r="J64" s="34">
        <v>34</v>
      </c>
      <c r="K64" s="34">
        <v>185</v>
      </c>
      <c r="L64" s="35">
        <v>0.18378378378378399</v>
      </c>
      <c r="M64" s="34" t="s">
        <v>475</v>
      </c>
      <c r="N64" s="34" t="s">
        <v>528</v>
      </c>
    </row>
    <row r="65" spans="1:14" ht="16.5" x14ac:dyDescent="0.15">
      <c r="A65" s="34">
        <v>61</v>
      </c>
      <c r="B65" s="34" t="s">
        <v>424</v>
      </c>
      <c r="C65" s="34" t="s">
        <v>425</v>
      </c>
      <c r="D65" s="34" t="s">
        <v>40</v>
      </c>
      <c r="E65" s="34">
        <v>2017</v>
      </c>
      <c r="F65" s="34" t="s">
        <v>530</v>
      </c>
      <c r="G65" s="34">
        <v>6</v>
      </c>
      <c r="H65" s="34">
        <v>32</v>
      </c>
      <c r="I65" s="35">
        <v>0.1875</v>
      </c>
      <c r="J65" s="34">
        <v>35</v>
      </c>
      <c r="K65" s="34">
        <v>185</v>
      </c>
      <c r="L65" s="35">
        <v>0.18918918918918901</v>
      </c>
      <c r="M65" s="34" t="s">
        <v>476</v>
      </c>
      <c r="N65" s="34" t="s">
        <v>528</v>
      </c>
    </row>
    <row r="66" spans="1:14" ht="16.5" x14ac:dyDescent="0.15">
      <c r="A66" s="34">
        <v>62</v>
      </c>
      <c r="B66" s="34">
        <v>2017011026</v>
      </c>
      <c r="C66" s="34" t="s">
        <v>426</v>
      </c>
      <c r="D66" s="34" t="s">
        <v>40</v>
      </c>
      <c r="E66" s="34">
        <v>2017</v>
      </c>
      <c r="F66" s="34" t="s">
        <v>532</v>
      </c>
      <c r="G66" s="34">
        <v>6</v>
      </c>
      <c r="H66" s="34">
        <v>31</v>
      </c>
      <c r="I66" s="35">
        <v>0.19354838709677399</v>
      </c>
      <c r="J66" s="34">
        <v>36</v>
      </c>
      <c r="K66" s="34">
        <v>185</v>
      </c>
      <c r="L66" s="35">
        <v>0.19459459459459499</v>
      </c>
      <c r="M66" s="34" t="s">
        <v>477</v>
      </c>
      <c r="N66" s="34" t="s">
        <v>528</v>
      </c>
    </row>
    <row r="67" spans="1:14" ht="16.5" x14ac:dyDescent="0.15">
      <c r="A67" s="34">
        <v>63</v>
      </c>
      <c r="B67" s="34">
        <v>2017011014</v>
      </c>
      <c r="C67" s="34" t="s">
        <v>427</v>
      </c>
      <c r="D67" s="34" t="s">
        <v>40</v>
      </c>
      <c r="E67" s="34">
        <v>2017</v>
      </c>
      <c r="F67" s="34" t="s">
        <v>531</v>
      </c>
      <c r="G67" s="34">
        <v>6</v>
      </c>
      <c r="H67" s="34">
        <v>32</v>
      </c>
      <c r="I67" s="35">
        <v>0.1875</v>
      </c>
      <c r="J67" s="34">
        <v>40</v>
      </c>
      <c r="K67" s="34">
        <v>185</v>
      </c>
      <c r="L67" s="35">
        <v>0.21621621621621601</v>
      </c>
      <c r="M67" s="34" t="s">
        <v>478</v>
      </c>
      <c r="N67" s="34" t="s">
        <v>528</v>
      </c>
    </row>
    <row r="68" spans="1:14" ht="16.5" x14ac:dyDescent="0.15">
      <c r="A68" s="34">
        <v>64</v>
      </c>
      <c r="B68" s="34">
        <v>2017010950</v>
      </c>
      <c r="C68" s="34" t="s">
        <v>428</v>
      </c>
      <c r="D68" s="34" t="s">
        <v>40</v>
      </c>
      <c r="E68" s="34">
        <v>2017</v>
      </c>
      <c r="F68" s="34" t="s">
        <v>533</v>
      </c>
      <c r="G68" s="34">
        <v>5</v>
      </c>
      <c r="H68" s="34">
        <v>30</v>
      </c>
      <c r="I68" s="35">
        <v>0.16666666666666699</v>
      </c>
      <c r="J68" s="34">
        <v>41</v>
      </c>
      <c r="K68" s="34">
        <v>185</v>
      </c>
      <c r="L68" s="35">
        <v>0.22162162162162199</v>
      </c>
      <c r="M68" s="34" t="s">
        <v>479</v>
      </c>
      <c r="N68" s="34" t="s">
        <v>528</v>
      </c>
    </row>
    <row r="69" spans="1:14" ht="16.5" x14ac:dyDescent="0.15">
      <c r="A69" s="34">
        <v>65</v>
      </c>
      <c r="B69" s="34">
        <v>2017010945</v>
      </c>
      <c r="C69" s="34" t="s">
        <v>429</v>
      </c>
      <c r="D69" s="34" t="s">
        <v>40</v>
      </c>
      <c r="E69" s="34">
        <v>2017</v>
      </c>
      <c r="F69" s="34" t="s">
        <v>533</v>
      </c>
      <c r="G69" s="34">
        <v>6</v>
      </c>
      <c r="H69" s="34">
        <v>30</v>
      </c>
      <c r="I69" s="35">
        <v>0.2</v>
      </c>
      <c r="J69" s="34">
        <v>45</v>
      </c>
      <c r="K69" s="34">
        <v>185</v>
      </c>
      <c r="L69" s="35">
        <v>0.24324324324324301</v>
      </c>
      <c r="M69" s="34" t="s">
        <v>480</v>
      </c>
      <c r="N69" s="34" t="s">
        <v>528</v>
      </c>
    </row>
    <row r="70" spans="1:14" ht="16.5" x14ac:dyDescent="0.15">
      <c r="A70" s="34">
        <v>66</v>
      </c>
      <c r="B70" s="34">
        <v>2018010911</v>
      </c>
      <c r="C70" s="34" t="s">
        <v>310</v>
      </c>
      <c r="D70" s="34" t="s">
        <v>430</v>
      </c>
      <c r="E70" s="34">
        <v>2018</v>
      </c>
      <c r="F70" s="34" t="s">
        <v>534</v>
      </c>
      <c r="G70" s="34">
        <v>4</v>
      </c>
      <c r="H70" s="34">
        <v>31</v>
      </c>
      <c r="I70" s="35">
        <v>0.12903225806451613</v>
      </c>
      <c r="J70" s="34">
        <v>46</v>
      </c>
      <c r="K70" s="34">
        <v>189</v>
      </c>
      <c r="L70" s="35">
        <v>0.24338624338624337</v>
      </c>
      <c r="M70" s="34" t="s">
        <v>481</v>
      </c>
      <c r="N70" s="34" t="s">
        <v>528</v>
      </c>
    </row>
    <row r="71" spans="1:14" ht="16.5" x14ac:dyDescent="0.15">
      <c r="A71" s="34">
        <v>67</v>
      </c>
      <c r="B71" s="34">
        <v>2018010918</v>
      </c>
      <c r="C71" s="34" t="s">
        <v>431</v>
      </c>
      <c r="D71" s="34" t="s">
        <v>239</v>
      </c>
      <c r="E71" s="34">
        <v>2018</v>
      </c>
      <c r="F71" s="34" t="s">
        <v>534</v>
      </c>
      <c r="G71" s="34">
        <v>5</v>
      </c>
      <c r="H71" s="34">
        <v>31</v>
      </c>
      <c r="I71" s="35">
        <v>0.16129032258064516</v>
      </c>
      <c r="J71" s="34">
        <v>56</v>
      </c>
      <c r="K71" s="34">
        <v>189</v>
      </c>
      <c r="L71" s="35">
        <v>0.29629629629629628</v>
      </c>
      <c r="M71" s="34" t="s">
        <v>482</v>
      </c>
      <c r="N71" s="34" t="s">
        <v>528</v>
      </c>
    </row>
    <row r="72" spans="1:14" ht="16.5" x14ac:dyDescent="0.15">
      <c r="A72" s="34">
        <v>68</v>
      </c>
      <c r="B72" s="34">
        <v>2018010954</v>
      </c>
      <c r="C72" s="34" t="s">
        <v>432</v>
      </c>
      <c r="D72" s="34" t="s">
        <v>239</v>
      </c>
      <c r="E72" s="34">
        <v>2018</v>
      </c>
      <c r="F72" s="34" t="s">
        <v>535</v>
      </c>
      <c r="G72" s="34">
        <v>4</v>
      </c>
      <c r="H72" s="34">
        <v>32</v>
      </c>
      <c r="I72" s="35">
        <v>0.12903225806451613</v>
      </c>
      <c r="J72" s="34">
        <v>28</v>
      </c>
      <c r="K72" s="34">
        <v>189</v>
      </c>
      <c r="L72" s="35">
        <v>0.14814814814814814</v>
      </c>
      <c r="M72" s="34" t="s">
        <v>483</v>
      </c>
      <c r="N72" s="34" t="s">
        <v>528</v>
      </c>
    </row>
    <row r="73" spans="1:14" ht="16.5" x14ac:dyDescent="0.15">
      <c r="A73" s="34">
        <v>69</v>
      </c>
      <c r="B73" s="34">
        <v>2018010946</v>
      </c>
      <c r="C73" s="34" t="s">
        <v>433</v>
      </c>
      <c r="D73" s="34" t="s">
        <v>239</v>
      </c>
      <c r="E73" s="34">
        <v>2018</v>
      </c>
      <c r="F73" s="34" t="s">
        <v>535</v>
      </c>
      <c r="G73" s="34">
        <v>5</v>
      </c>
      <c r="H73" s="34">
        <v>32</v>
      </c>
      <c r="I73" s="35">
        <v>0.16129032258064516</v>
      </c>
      <c r="J73" s="34">
        <v>30</v>
      </c>
      <c r="K73" s="34">
        <v>189</v>
      </c>
      <c r="L73" s="35">
        <v>0.15873015873015872</v>
      </c>
      <c r="M73" s="34" t="s">
        <v>484</v>
      </c>
      <c r="N73" s="34" t="s">
        <v>528</v>
      </c>
    </row>
    <row r="74" spans="1:14" ht="16.5" x14ac:dyDescent="0.15">
      <c r="A74" s="34">
        <v>70</v>
      </c>
      <c r="B74" s="34">
        <v>2018010943</v>
      </c>
      <c r="C74" s="34" t="s">
        <v>434</v>
      </c>
      <c r="D74" s="34" t="s">
        <v>239</v>
      </c>
      <c r="E74" s="34">
        <v>2018</v>
      </c>
      <c r="F74" s="34" t="s">
        <v>535</v>
      </c>
      <c r="G74" s="34">
        <v>6</v>
      </c>
      <c r="H74" s="34">
        <v>32</v>
      </c>
      <c r="I74" s="35">
        <v>0.19354838709677419</v>
      </c>
      <c r="J74" s="34">
        <v>35</v>
      </c>
      <c r="K74" s="34">
        <v>189</v>
      </c>
      <c r="L74" s="35">
        <v>0.18518518518518517</v>
      </c>
      <c r="M74" s="34" t="s">
        <v>485</v>
      </c>
      <c r="N74" s="34" t="s">
        <v>528</v>
      </c>
    </row>
    <row r="75" spans="1:14" ht="16.5" x14ac:dyDescent="0.15">
      <c r="A75" s="34">
        <v>71</v>
      </c>
      <c r="B75" s="34">
        <v>2018010981</v>
      </c>
      <c r="C75" s="34" t="s">
        <v>435</v>
      </c>
      <c r="D75" s="34" t="s">
        <v>239</v>
      </c>
      <c r="E75" s="34">
        <v>2018</v>
      </c>
      <c r="F75" s="34" t="s">
        <v>536</v>
      </c>
      <c r="G75" s="34">
        <v>4</v>
      </c>
      <c r="H75" s="34">
        <v>32</v>
      </c>
      <c r="I75" s="35">
        <v>0.125</v>
      </c>
      <c r="J75" s="34">
        <v>14</v>
      </c>
      <c r="K75" s="34">
        <v>189</v>
      </c>
      <c r="L75" s="35">
        <v>7.407407407407407E-2</v>
      </c>
      <c r="M75" s="34" t="s">
        <v>199</v>
      </c>
      <c r="N75" s="34" t="s">
        <v>528</v>
      </c>
    </row>
    <row r="76" spans="1:14" ht="16.5" x14ac:dyDescent="0.15">
      <c r="A76" s="34">
        <v>72</v>
      </c>
      <c r="B76" s="34">
        <v>2018010972</v>
      </c>
      <c r="C76" s="34" t="s">
        <v>436</v>
      </c>
      <c r="D76" s="34" t="s">
        <v>430</v>
      </c>
      <c r="E76" s="34">
        <v>2018</v>
      </c>
      <c r="F76" s="34" t="s">
        <v>536</v>
      </c>
      <c r="G76" s="34">
        <v>5</v>
      </c>
      <c r="H76" s="34">
        <v>32</v>
      </c>
      <c r="I76" s="35">
        <v>0.15625</v>
      </c>
      <c r="J76" s="34">
        <v>16</v>
      </c>
      <c r="K76" s="34">
        <v>189</v>
      </c>
      <c r="L76" s="35">
        <v>8.4656084656084651E-2</v>
      </c>
      <c r="M76" s="34" t="s">
        <v>486</v>
      </c>
      <c r="N76" s="34" t="s">
        <v>537</v>
      </c>
    </row>
    <row r="77" spans="1:14" ht="16.5" x14ac:dyDescent="0.15">
      <c r="A77" s="34">
        <v>73</v>
      </c>
      <c r="B77" s="34">
        <v>2018010983</v>
      </c>
      <c r="C77" s="34" t="s">
        <v>437</v>
      </c>
      <c r="D77" s="34" t="s">
        <v>239</v>
      </c>
      <c r="E77" s="34">
        <v>2018</v>
      </c>
      <c r="F77" s="34" t="s">
        <v>538</v>
      </c>
      <c r="G77" s="34">
        <v>6</v>
      </c>
      <c r="H77" s="34">
        <v>32</v>
      </c>
      <c r="I77" s="35">
        <v>0.1875</v>
      </c>
      <c r="J77" s="34">
        <v>20</v>
      </c>
      <c r="K77" s="34">
        <v>189</v>
      </c>
      <c r="L77" s="35">
        <v>0.10582010582010581</v>
      </c>
      <c r="M77" s="34" t="s">
        <v>487</v>
      </c>
      <c r="N77" s="34" t="s">
        <v>511</v>
      </c>
    </row>
    <row r="78" spans="1:14" ht="16.5" x14ac:dyDescent="0.15">
      <c r="A78" s="34">
        <v>74</v>
      </c>
      <c r="B78" s="34">
        <v>2018011010</v>
      </c>
      <c r="C78" s="34" t="s">
        <v>438</v>
      </c>
      <c r="D78" s="34" t="s">
        <v>239</v>
      </c>
      <c r="E78" s="34">
        <v>2018</v>
      </c>
      <c r="F78" s="34" t="s">
        <v>539</v>
      </c>
      <c r="G78" s="34">
        <v>4</v>
      </c>
      <c r="H78" s="34">
        <v>32</v>
      </c>
      <c r="I78" s="35">
        <v>0.125</v>
      </c>
      <c r="J78" s="34">
        <v>15</v>
      </c>
      <c r="K78" s="34">
        <v>189</v>
      </c>
      <c r="L78" s="35">
        <v>7.9365079365079361E-2</v>
      </c>
      <c r="M78" s="34" t="s">
        <v>488</v>
      </c>
      <c r="N78" s="34" t="s">
        <v>511</v>
      </c>
    </row>
    <row r="79" spans="1:14" ht="16.5" x14ac:dyDescent="0.15">
      <c r="A79" s="34">
        <v>75</v>
      </c>
      <c r="B79" s="34">
        <v>2018011006</v>
      </c>
      <c r="C79" s="34" t="s">
        <v>439</v>
      </c>
      <c r="D79" s="34" t="s">
        <v>239</v>
      </c>
      <c r="E79" s="34">
        <v>2018</v>
      </c>
      <c r="F79" s="34" t="s">
        <v>539</v>
      </c>
      <c r="G79" s="34">
        <v>5</v>
      </c>
      <c r="H79" s="34">
        <v>32</v>
      </c>
      <c r="I79" s="35">
        <v>0.15625</v>
      </c>
      <c r="J79" s="34">
        <v>32</v>
      </c>
      <c r="K79" s="34">
        <v>189</v>
      </c>
      <c r="L79" s="35">
        <v>0.1693121693121693</v>
      </c>
      <c r="M79" s="34" t="s">
        <v>489</v>
      </c>
      <c r="N79" s="34" t="s">
        <v>511</v>
      </c>
    </row>
    <row r="80" spans="1:14" ht="16.5" x14ac:dyDescent="0.15">
      <c r="A80" s="34">
        <v>76</v>
      </c>
      <c r="B80" s="34">
        <v>2018011008</v>
      </c>
      <c r="C80" s="34" t="s">
        <v>440</v>
      </c>
      <c r="D80" s="34" t="s">
        <v>239</v>
      </c>
      <c r="E80" s="34">
        <v>2018</v>
      </c>
      <c r="F80" s="34" t="s">
        <v>539</v>
      </c>
      <c r="G80" s="34">
        <v>6</v>
      </c>
      <c r="H80" s="34">
        <v>32</v>
      </c>
      <c r="I80" s="35">
        <v>0.1875</v>
      </c>
      <c r="J80" s="34">
        <v>34</v>
      </c>
      <c r="K80" s="34">
        <v>189</v>
      </c>
      <c r="L80" s="35">
        <v>0.17989417989417988</v>
      </c>
      <c r="M80" s="34" t="s">
        <v>490</v>
      </c>
      <c r="N80" s="34" t="s">
        <v>511</v>
      </c>
    </row>
    <row r="81" spans="1:14" ht="16.5" x14ac:dyDescent="0.15">
      <c r="A81" s="34">
        <v>77</v>
      </c>
      <c r="B81" s="34">
        <v>2018011024</v>
      </c>
      <c r="C81" s="34" t="s">
        <v>441</v>
      </c>
      <c r="D81" s="34" t="s">
        <v>430</v>
      </c>
      <c r="E81" s="34">
        <v>2018</v>
      </c>
      <c r="F81" s="34" t="s">
        <v>540</v>
      </c>
      <c r="G81" s="34">
        <v>4</v>
      </c>
      <c r="H81" s="34">
        <v>29</v>
      </c>
      <c r="I81" s="35">
        <v>0.13793103448275901</v>
      </c>
      <c r="J81" s="34">
        <v>19</v>
      </c>
      <c r="K81" s="34">
        <v>189</v>
      </c>
      <c r="L81" s="35">
        <v>0.10052910052910052</v>
      </c>
      <c r="M81" s="34" t="s">
        <v>491</v>
      </c>
      <c r="N81" s="34" t="s">
        <v>511</v>
      </c>
    </row>
    <row r="82" spans="1:14" ht="16.5" x14ac:dyDescent="0.15">
      <c r="A82" s="34">
        <v>78</v>
      </c>
      <c r="B82" s="34">
        <v>2018011038</v>
      </c>
      <c r="C82" s="34" t="s">
        <v>442</v>
      </c>
      <c r="D82" s="34" t="s">
        <v>239</v>
      </c>
      <c r="E82" s="34">
        <v>2018</v>
      </c>
      <c r="F82" s="34" t="s">
        <v>540</v>
      </c>
      <c r="G82" s="34">
        <v>5</v>
      </c>
      <c r="H82" s="34">
        <v>29</v>
      </c>
      <c r="I82" s="35">
        <v>0.17241379310344801</v>
      </c>
      <c r="J82" s="34">
        <v>21</v>
      </c>
      <c r="K82" s="34">
        <v>189</v>
      </c>
      <c r="L82" s="35">
        <v>0.1111111111111111</v>
      </c>
      <c r="M82" s="34" t="s">
        <v>492</v>
      </c>
      <c r="N82" s="34" t="s">
        <v>511</v>
      </c>
    </row>
    <row r="83" spans="1:14" ht="16.5" x14ac:dyDescent="0.15">
      <c r="A83" s="34">
        <v>79</v>
      </c>
      <c r="B83" s="34" t="s">
        <v>443</v>
      </c>
      <c r="C83" s="34" t="s">
        <v>330</v>
      </c>
      <c r="D83" s="34" t="s">
        <v>239</v>
      </c>
      <c r="E83" s="34">
        <v>2018</v>
      </c>
      <c r="F83" s="34" t="s">
        <v>541</v>
      </c>
      <c r="G83" s="34">
        <v>4</v>
      </c>
      <c r="H83" s="34">
        <v>33</v>
      </c>
      <c r="I83" s="35">
        <v>0.12121212121212122</v>
      </c>
      <c r="J83" s="34">
        <v>18</v>
      </c>
      <c r="K83" s="34">
        <v>189</v>
      </c>
      <c r="L83" s="35">
        <v>9.5238095238095233E-2</v>
      </c>
      <c r="M83" s="34" t="s">
        <v>493</v>
      </c>
      <c r="N83" s="34" t="s">
        <v>511</v>
      </c>
    </row>
    <row r="84" spans="1:14" ht="16.5" x14ac:dyDescent="0.15">
      <c r="A84" s="34">
        <v>80</v>
      </c>
      <c r="B84" s="34" t="s">
        <v>444</v>
      </c>
      <c r="C84" s="34" t="s">
        <v>445</v>
      </c>
      <c r="D84" s="34" t="s">
        <v>239</v>
      </c>
      <c r="E84" s="34">
        <v>2018</v>
      </c>
      <c r="F84" s="34" t="s">
        <v>541</v>
      </c>
      <c r="G84" s="34">
        <v>5</v>
      </c>
      <c r="H84" s="34">
        <v>33</v>
      </c>
      <c r="I84" s="35">
        <v>0.15151515151515152</v>
      </c>
      <c r="J84" s="34">
        <v>31</v>
      </c>
      <c r="K84" s="34">
        <v>189</v>
      </c>
      <c r="L84" s="35">
        <v>0.16402116402116401</v>
      </c>
      <c r="M84" s="34" t="s">
        <v>494</v>
      </c>
      <c r="N84" s="34" t="s">
        <v>511</v>
      </c>
    </row>
    <row r="85" spans="1:14" ht="16.5" x14ac:dyDescent="0.15">
      <c r="A85" s="34">
        <v>81</v>
      </c>
      <c r="B85" s="34" t="s">
        <v>446</v>
      </c>
      <c r="C85" s="34" t="s">
        <v>447</v>
      </c>
      <c r="D85" s="34" t="s">
        <v>430</v>
      </c>
      <c r="E85" s="34">
        <v>2018</v>
      </c>
      <c r="F85" s="34" t="s">
        <v>541</v>
      </c>
      <c r="G85" s="34">
        <v>6</v>
      </c>
      <c r="H85" s="34">
        <v>33</v>
      </c>
      <c r="I85" s="35">
        <v>0.18181818181818182</v>
      </c>
      <c r="J85" s="34">
        <v>33</v>
      </c>
      <c r="K85" s="34">
        <v>189</v>
      </c>
      <c r="L85" s="35">
        <v>0.17460317460317459</v>
      </c>
      <c r="M85" s="34" t="s">
        <v>373</v>
      </c>
      <c r="N85" s="34" t="s">
        <v>511</v>
      </c>
    </row>
    <row r="86" spans="1:14" ht="16.5" x14ac:dyDescent="0.15">
      <c r="A86" s="34">
        <v>82</v>
      </c>
      <c r="B86" s="34">
        <v>2019010764</v>
      </c>
      <c r="C86" s="34" t="s">
        <v>448</v>
      </c>
      <c r="D86" s="34" t="s">
        <v>239</v>
      </c>
      <c r="E86" s="34">
        <v>2019</v>
      </c>
      <c r="F86" s="34" t="s">
        <v>542</v>
      </c>
      <c r="G86" s="34">
        <v>4</v>
      </c>
      <c r="H86" s="34">
        <v>30</v>
      </c>
      <c r="I86" s="35">
        <v>0.13300000000000001</v>
      </c>
      <c r="J86" s="34">
        <v>20</v>
      </c>
      <c r="K86" s="34">
        <v>173</v>
      </c>
      <c r="L86" s="35">
        <v>0.11600000000000001</v>
      </c>
      <c r="M86" s="34" t="s">
        <v>495</v>
      </c>
      <c r="N86" s="34" t="s">
        <v>511</v>
      </c>
    </row>
    <row r="87" spans="1:14" ht="16.5" x14ac:dyDescent="0.15">
      <c r="A87" s="34">
        <v>83</v>
      </c>
      <c r="B87" s="34">
        <v>2019010779</v>
      </c>
      <c r="C87" s="34" t="s">
        <v>449</v>
      </c>
      <c r="D87" s="34" t="s">
        <v>430</v>
      </c>
      <c r="E87" s="34">
        <v>2019</v>
      </c>
      <c r="F87" s="34" t="s">
        <v>542</v>
      </c>
      <c r="G87" s="34">
        <v>5</v>
      </c>
      <c r="H87" s="34">
        <v>30</v>
      </c>
      <c r="I87" s="35">
        <v>0.16666666666666666</v>
      </c>
      <c r="J87" s="34">
        <v>21</v>
      </c>
      <c r="K87" s="34">
        <v>173</v>
      </c>
      <c r="L87" s="35">
        <v>0.12138728323699421</v>
      </c>
      <c r="M87" s="34" t="s">
        <v>496</v>
      </c>
      <c r="N87" s="34" t="s">
        <v>511</v>
      </c>
    </row>
    <row r="88" spans="1:14" ht="16.5" x14ac:dyDescent="0.15">
      <c r="A88" s="34">
        <v>84</v>
      </c>
      <c r="B88" s="34">
        <v>2019010758</v>
      </c>
      <c r="C88" s="34" t="s">
        <v>450</v>
      </c>
      <c r="D88" s="34" t="s">
        <v>239</v>
      </c>
      <c r="E88" s="34">
        <v>2019</v>
      </c>
      <c r="F88" s="34" t="s">
        <v>542</v>
      </c>
      <c r="G88" s="34">
        <v>6</v>
      </c>
      <c r="H88" s="34">
        <v>30</v>
      </c>
      <c r="I88" s="35">
        <v>0.2</v>
      </c>
      <c r="J88" s="34">
        <v>33</v>
      </c>
      <c r="K88" s="34">
        <v>173</v>
      </c>
      <c r="L88" s="35">
        <v>0.191</v>
      </c>
      <c r="M88" s="34" t="s">
        <v>497</v>
      </c>
      <c r="N88" s="34" t="s">
        <v>511</v>
      </c>
    </row>
    <row r="89" spans="1:14" ht="16.5" x14ac:dyDescent="0.15">
      <c r="A89" s="34">
        <v>85</v>
      </c>
      <c r="B89" s="34">
        <v>2019010825</v>
      </c>
      <c r="C89" s="34" t="s">
        <v>451</v>
      </c>
      <c r="D89" s="34" t="s">
        <v>239</v>
      </c>
      <c r="E89" s="34">
        <v>2019</v>
      </c>
      <c r="F89" s="34" t="s">
        <v>543</v>
      </c>
      <c r="G89" s="34">
        <v>3</v>
      </c>
      <c r="H89" s="34">
        <v>27</v>
      </c>
      <c r="I89" s="35">
        <v>0.111</v>
      </c>
      <c r="J89" s="34">
        <v>16</v>
      </c>
      <c r="K89" s="34">
        <v>173</v>
      </c>
      <c r="L89" s="35">
        <v>9.1999999999999998E-2</v>
      </c>
      <c r="M89" s="34" t="s">
        <v>498</v>
      </c>
      <c r="N89" s="34" t="s">
        <v>511</v>
      </c>
    </row>
    <row r="90" spans="1:14" ht="16.5" x14ac:dyDescent="0.15">
      <c r="A90" s="34">
        <v>86</v>
      </c>
      <c r="B90" s="34">
        <v>2019010836</v>
      </c>
      <c r="C90" s="34" t="s">
        <v>452</v>
      </c>
      <c r="D90" s="34" t="s">
        <v>430</v>
      </c>
      <c r="E90" s="34">
        <v>2019</v>
      </c>
      <c r="F90" s="34" t="s">
        <v>543</v>
      </c>
      <c r="G90" s="34">
        <v>4</v>
      </c>
      <c r="H90" s="34">
        <v>27</v>
      </c>
      <c r="I90" s="35">
        <v>0.14814814814814814</v>
      </c>
      <c r="J90" s="34">
        <v>17</v>
      </c>
      <c r="K90" s="34">
        <v>173</v>
      </c>
      <c r="L90" s="35">
        <v>9.8265895953757232E-2</v>
      </c>
      <c r="M90" s="34" t="s">
        <v>499</v>
      </c>
      <c r="N90" s="34" t="s">
        <v>511</v>
      </c>
    </row>
    <row r="91" spans="1:14" ht="16.5" x14ac:dyDescent="0.15">
      <c r="A91" s="34">
        <v>87</v>
      </c>
      <c r="B91" s="34">
        <v>2019010834</v>
      </c>
      <c r="C91" s="34" t="s">
        <v>453</v>
      </c>
      <c r="D91" s="34" t="s">
        <v>430</v>
      </c>
      <c r="E91" s="34">
        <v>2019</v>
      </c>
      <c r="F91" s="34" t="s">
        <v>543</v>
      </c>
      <c r="G91" s="34">
        <v>5</v>
      </c>
      <c r="H91" s="34">
        <v>27</v>
      </c>
      <c r="I91" s="35">
        <v>0.18518518518518517</v>
      </c>
      <c r="J91" s="34">
        <v>23</v>
      </c>
      <c r="K91" s="34">
        <v>173</v>
      </c>
      <c r="L91" s="35">
        <v>0.13294797687861271</v>
      </c>
      <c r="M91" s="34" t="s">
        <v>500</v>
      </c>
      <c r="N91" s="34" t="s">
        <v>511</v>
      </c>
    </row>
    <row r="92" spans="1:14" ht="16.5" x14ac:dyDescent="0.15">
      <c r="A92" s="34">
        <v>88</v>
      </c>
      <c r="B92" s="34">
        <v>2019010849</v>
      </c>
      <c r="C92" s="34" t="s">
        <v>455</v>
      </c>
      <c r="D92" s="34" t="s">
        <v>239</v>
      </c>
      <c r="E92" s="34">
        <v>2019</v>
      </c>
      <c r="F92" s="34" t="s">
        <v>544</v>
      </c>
      <c r="G92" s="34">
        <v>4</v>
      </c>
      <c r="H92" s="34">
        <v>29</v>
      </c>
      <c r="I92" s="35">
        <v>0.13800000000000001</v>
      </c>
      <c r="J92" s="34">
        <v>13</v>
      </c>
      <c r="K92" s="34">
        <v>173</v>
      </c>
      <c r="L92" s="35">
        <v>7.4999999999999997E-2</v>
      </c>
      <c r="M92" s="34" t="s">
        <v>502</v>
      </c>
      <c r="N92" s="34" t="s">
        <v>511</v>
      </c>
    </row>
    <row r="93" spans="1:14" ht="16.5" x14ac:dyDescent="0.15">
      <c r="A93" s="34">
        <v>89</v>
      </c>
      <c r="B93" s="34">
        <v>2019010863</v>
      </c>
      <c r="C93" s="34" t="s">
        <v>456</v>
      </c>
      <c r="D93" s="34" t="s">
        <v>239</v>
      </c>
      <c r="E93" s="34">
        <v>2019</v>
      </c>
      <c r="F93" s="34" t="s">
        <v>544</v>
      </c>
      <c r="G93" s="34">
        <v>5</v>
      </c>
      <c r="H93" s="34">
        <v>29</v>
      </c>
      <c r="I93" s="35">
        <v>0.17199999999999999</v>
      </c>
      <c r="J93" s="34">
        <v>29</v>
      </c>
      <c r="K93" s="34">
        <v>173</v>
      </c>
      <c r="L93" s="35">
        <v>0.16800000000000001</v>
      </c>
      <c r="M93" s="34" t="s">
        <v>503</v>
      </c>
      <c r="N93" s="34" t="s">
        <v>511</v>
      </c>
    </row>
    <row r="94" spans="1:14" ht="16.5" x14ac:dyDescent="0.15">
      <c r="A94" s="34">
        <v>90</v>
      </c>
      <c r="B94" s="34">
        <v>2019010877</v>
      </c>
      <c r="C94" s="34" t="s">
        <v>458</v>
      </c>
      <c r="D94" s="34" t="s">
        <v>239</v>
      </c>
      <c r="E94" s="34">
        <v>2019</v>
      </c>
      <c r="F94" s="34" t="s">
        <v>545</v>
      </c>
      <c r="G94" s="34">
        <v>13</v>
      </c>
      <c r="H94" s="34">
        <v>29</v>
      </c>
      <c r="I94" s="35">
        <v>0.44800000000000001</v>
      </c>
      <c r="J94" s="34">
        <v>24</v>
      </c>
      <c r="K94" s="34">
        <v>173</v>
      </c>
      <c r="L94" s="35">
        <v>0.13900000000000001</v>
      </c>
      <c r="M94" s="34" t="s">
        <v>505</v>
      </c>
      <c r="N94" s="34" t="s">
        <v>511</v>
      </c>
    </row>
    <row r="95" spans="1:14" ht="16.5" x14ac:dyDescent="0.15">
      <c r="A95" s="34">
        <v>91</v>
      </c>
      <c r="B95" s="34">
        <v>2019010892</v>
      </c>
      <c r="C95" s="34" t="s">
        <v>459</v>
      </c>
      <c r="D95" s="34" t="s">
        <v>239</v>
      </c>
      <c r="E95" s="34">
        <v>2019</v>
      </c>
      <c r="F95" s="34" t="s">
        <v>545</v>
      </c>
      <c r="G95" s="34">
        <v>2</v>
      </c>
      <c r="H95" s="34">
        <v>29</v>
      </c>
      <c r="I95" s="35">
        <v>6.9000000000000006E-2</v>
      </c>
      <c r="J95" s="34">
        <v>9</v>
      </c>
      <c r="K95" s="34">
        <v>173</v>
      </c>
      <c r="L95" s="35">
        <v>5.1999999999999998E-2</v>
      </c>
      <c r="M95" s="34" t="s">
        <v>506</v>
      </c>
      <c r="N95" s="34" t="s">
        <v>511</v>
      </c>
    </row>
    <row r="96" spans="1:14" ht="16.5" x14ac:dyDescent="0.15">
      <c r="A96" s="34">
        <v>92</v>
      </c>
      <c r="B96" s="34">
        <v>2019010908</v>
      </c>
      <c r="C96" s="34" t="s">
        <v>461</v>
      </c>
      <c r="D96" s="34" t="s">
        <v>239</v>
      </c>
      <c r="E96" s="34">
        <v>2019</v>
      </c>
      <c r="F96" s="34" t="s">
        <v>546</v>
      </c>
      <c r="G96" s="34">
        <v>8</v>
      </c>
      <c r="H96" s="34">
        <v>29</v>
      </c>
      <c r="I96" s="35">
        <v>0.27600000000000002</v>
      </c>
      <c r="J96" s="34">
        <v>37</v>
      </c>
      <c r="K96" s="34">
        <v>173</v>
      </c>
      <c r="L96" s="35">
        <v>0.214</v>
      </c>
      <c r="M96" s="34" t="s">
        <v>508</v>
      </c>
      <c r="N96" s="34" t="s">
        <v>511</v>
      </c>
    </row>
    <row r="97" spans="1:14" ht="16.5" x14ac:dyDescent="0.15">
      <c r="A97" s="34">
        <v>93</v>
      </c>
      <c r="B97" s="34">
        <v>2019010920</v>
      </c>
      <c r="C97" s="34" t="s">
        <v>462</v>
      </c>
      <c r="D97" s="34" t="s">
        <v>239</v>
      </c>
      <c r="E97" s="34">
        <v>2019</v>
      </c>
      <c r="F97" s="34" t="s">
        <v>546</v>
      </c>
      <c r="G97" s="34">
        <v>4</v>
      </c>
      <c r="H97" s="34">
        <v>29</v>
      </c>
      <c r="I97" s="35">
        <v>0.13800000000000001</v>
      </c>
      <c r="J97" s="34">
        <v>13</v>
      </c>
      <c r="K97" s="34">
        <v>173</v>
      </c>
      <c r="L97" s="35">
        <v>7.4999999999999997E-2</v>
      </c>
      <c r="M97" s="34" t="s">
        <v>509</v>
      </c>
      <c r="N97" s="34" t="s">
        <v>511</v>
      </c>
    </row>
  </sheetData>
  <mergeCells count="3">
    <mergeCell ref="A1:M1"/>
    <mergeCell ref="A2:M2"/>
    <mergeCell ref="A3:M3"/>
  </mergeCells>
  <phoneticPr fontId="14" type="noConversion"/>
  <conditionalFormatting sqref="B1">
    <cfRule type="duplicateValues" dxfId="62" priority="15" stopIfTrue="1"/>
  </conditionalFormatting>
  <conditionalFormatting sqref="B2">
    <cfRule type="duplicateValues" dxfId="61" priority="12" stopIfTrue="1"/>
  </conditionalFormatting>
  <conditionalFormatting sqref="B3">
    <cfRule type="duplicateValues" dxfId="60" priority="13" stopIfTrue="1"/>
  </conditionalFormatting>
  <dataValidations count="2">
    <dataValidation allowBlank="1" showInputMessage="1" showErrorMessage="1" prompt="请输入专业简称+班级，如“计算机1802”" sqref="F6:F7 F9:F10 F22:F32 F34:F35 F70:F71"/>
    <dataValidation allowBlank="1" showInputMessage="1" showErrorMessage="1" prompt="请输入专业简称+班级，如“计算机1502”" sqref="F33"/>
  </dataValidations>
  <pageMargins left="0.75" right="0.75" top="1" bottom="1" header="0.5" footer="0.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7"/>
  <sheetViews>
    <sheetView tabSelected="1" topLeftCell="A4" workbookViewId="0">
      <selection activeCell="A32" sqref="A32:XFD32"/>
    </sheetView>
  </sheetViews>
  <sheetFormatPr defaultColWidth="9" defaultRowHeight="17.25" x14ac:dyDescent="0.15"/>
  <cols>
    <col min="1" max="1" width="7" style="17" customWidth="1"/>
    <col min="2" max="2" width="14.125" style="17" customWidth="1"/>
    <col min="3" max="3" width="12.5" style="18" customWidth="1"/>
    <col min="4" max="5" width="6.875" style="18" customWidth="1"/>
    <col min="6" max="6" width="12.25" style="18" customWidth="1"/>
    <col min="7" max="7" width="8.125" style="17" customWidth="1"/>
    <col min="8" max="8" width="7.5" style="17" customWidth="1"/>
    <col min="9" max="9" width="8" style="17" customWidth="1"/>
    <col min="10" max="11" width="7.875" style="17" customWidth="1"/>
    <col min="12" max="12" width="8.125" style="17" customWidth="1"/>
    <col min="13" max="13" width="24.25" style="17" customWidth="1"/>
    <col min="14" max="14" width="12.25" style="17" customWidth="1"/>
    <col min="15" max="16384" width="9" style="17"/>
  </cols>
  <sheetData>
    <row r="1" spans="1:14" ht="17.25" customHeight="1" x14ac:dyDescent="0.15">
      <c r="A1" s="101" t="s">
        <v>16</v>
      </c>
      <c r="B1" s="101"/>
      <c r="C1" s="101"/>
      <c r="D1" s="101"/>
      <c r="E1" s="101"/>
      <c r="F1" s="101"/>
      <c r="G1" s="101"/>
      <c r="H1" s="101"/>
      <c r="I1" s="101"/>
      <c r="J1" s="101"/>
      <c r="K1" s="101"/>
      <c r="L1" s="101"/>
      <c r="M1" s="101"/>
    </row>
    <row r="2" spans="1:14" ht="46.5" customHeight="1" x14ac:dyDescent="0.15">
      <c r="A2" s="102" t="s">
        <v>17</v>
      </c>
      <c r="B2" s="102"/>
      <c r="C2" s="102"/>
      <c r="D2" s="102"/>
      <c r="E2" s="102"/>
      <c r="F2" s="102"/>
      <c r="G2" s="102"/>
      <c r="H2" s="102"/>
      <c r="I2" s="102"/>
      <c r="J2" s="102"/>
      <c r="K2" s="102"/>
      <c r="L2" s="102"/>
      <c r="M2" s="102"/>
    </row>
    <row r="3" spans="1:14" ht="30.75" customHeight="1" thickBot="1" x14ac:dyDescent="0.2">
      <c r="A3" s="103" t="s">
        <v>235</v>
      </c>
      <c r="B3" s="103"/>
      <c r="C3" s="103"/>
      <c r="D3" s="103"/>
      <c r="E3" s="103"/>
      <c r="F3" s="103"/>
      <c r="G3" s="103"/>
      <c r="H3" s="103"/>
      <c r="I3" s="103"/>
      <c r="J3" s="103"/>
      <c r="K3" s="103"/>
      <c r="L3" s="103"/>
      <c r="M3" s="103"/>
    </row>
    <row r="4" spans="1:14" s="16" customFormat="1" ht="48.95" customHeight="1" thickBot="1" x14ac:dyDescent="0.2">
      <c r="A4" s="19" t="s">
        <v>2</v>
      </c>
      <c r="B4" s="20" t="s">
        <v>3</v>
      </c>
      <c r="C4" s="21" t="s">
        <v>4</v>
      </c>
      <c r="D4" s="21" t="s">
        <v>5</v>
      </c>
      <c r="E4" s="21" t="s">
        <v>6</v>
      </c>
      <c r="F4" s="22" t="s">
        <v>7</v>
      </c>
      <c r="G4" s="20" t="s">
        <v>8</v>
      </c>
      <c r="H4" s="21" t="s">
        <v>9</v>
      </c>
      <c r="I4" s="22" t="s">
        <v>10</v>
      </c>
      <c r="J4" s="20" t="s">
        <v>11</v>
      </c>
      <c r="K4" s="21" t="s">
        <v>12</v>
      </c>
      <c r="L4" s="22" t="s">
        <v>13</v>
      </c>
      <c r="M4" s="24" t="s">
        <v>14</v>
      </c>
      <c r="N4" s="91" t="s">
        <v>400</v>
      </c>
    </row>
    <row r="5" spans="1:14" ht="17.25" customHeight="1" x14ac:dyDescent="0.15">
      <c r="A5" s="23">
        <v>1</v>
      </c>
      <c r="B5" s="74">
        <v>2017010911</v>
      </c>
      <c r="C5" s="75" t="s">
        <v>62</v>
      </c>
      <c r="D5" s="76" t="s">
        <v>40</v>
      </c>
      <c r="E5" s="76">
        <v>2017</v>
      </c>
      <c r="F5" s="76" t="s">
        <v>148</v>
      </c>
      <c r="G5" s="76">
        <v>3</v>
      </c>
      <c r="H5" s="76">
        <v>31</v>
      </c>
      <c r="I5" s="39">
        <f>IFERROR(G5/H5,"")</f>
        <v>9.6774193548387094E-2</v>
      </c>
      <c r="J5" s="76">
        <v>11</v>
      </c>
      <c r="K5" s="76">
        <v>185</v>
      </c>
      <c r="L5" s="39">
        <f>IFERROR(J5/K5,"")</f>
        <v>5.9459459459459463E-2</v>
      </c>
      <c r="M5" s="76" t="s">
        <v>63</v>
      </c>
      <c r="N5" s="34" t="s">
        <v>401</v>
      </c>
    </row>
    <row r="6" spans="1:14" x14ac:dyDescent="0.15">
      <c r="A6" s="23">
        <v>2</v>
      </c>
      <c r="B6" s="74">
        <v>2017011032</v>
      </c>
      <c r="C6" s="75" t="s">
        <v>39</v>
      </c>
      <c r="D6" s="76" t="s">
        <v>40</v>
      </c>
      <c r="E6" s="76">
        <v>2017</v>
      </c>
      <c r="F6" s="76" t="s">
        <v>146</v>
      </c>
      <c r="G6" s="76">
        <v>1</v>
      </c>
      <c r="H6" s="76">
        <v>31</v>
      </c>
      <c r="I6" s="39">
        <v>3.2000000000000001E-2</v>
      </c>
      <c r="J6" s="76">
        <v>1</v>
      </c>
      <c r="K6" s="76">
        <v>185</v>
      </c>
      <c r="L6" s="39">
        <v>5.0000000000000001E-3</v>
      </c>
      <c r="M6" s="76" t="s">
        <v>41</v>
      </c>
      <c r="N6" s="34" t="s">
        <v>401</v>
      </c>
    </row>
    <row r="7" spans="1:14" x14ac:dyDescent="0.15">
      <c r="A7" s="23">
        <v>3</v>
      </c>
      <c r="B7" s="74">
        <v>2017011038</v>
      </c>
      <c r="C7" s="75" t="s">
        <v>78</v>
      </c>
      <c r="D7" s="76" t="s">
        <v>40</v>
      </c>
      <c r="E7" s="76">
        <v>2017</v>
      </c>
      <c r="F7" s="76" t="s">
        <v>146</v>
      </c>
      <c r="G7" s="76">
        <v>3</v>
      </c>
      <c r="H7" s="76">
        <v>31</v>
      </c>
      <c r="I7" s="39">
        <v>9.7000000000000003E-2</v>
      </c>
      <c r="J7" s="76">
        <v>27</v>
      </c>
      <c r="K7" s="76">
        <v>185</v>
      </c>
      <c r="L7" s="39">
        <v>0.14599999999999999</v>
      </c>
      <c r="M7" s="76" t="s">
        <v>79</v>
      </c>
      <c r="N7" s="34" t="s">
        <v>401</v>
      </c>
    </row>
    <row r="8" spans="1:14" x14ac:dyDescent="0.15">
      <c r="A8" s="23">
        <v>4</v>
      </c>
      <c r="B8" s="74">
        <v>2017011039</v>
      </c>
      <c r="C8" s="75" t="s">
        <v>193</v>
      </c>
      <c r="D8" s="76" t="s">
        <v>40</v>
      </c>
      <c r="E8" s="76">
        <v>2017</v>
      </c>
      <c r="F8" s="76" t="s">
        <v>146</v>
      </c>
      <c r="G8" s="76">
        <v>11</v>
      </c>
      <c r="H8" s="76">
        <v>31</v>
      </c>
      <c r="I8" s="39">
        <v>0.35499999999999998</v>
      </c>
      <c r="J8" s="76">
        <v>61</v>
      </c>
      <c r="K8" s="76">
        <v>185</v>
      </c>
      <c r="L8" s="39">
        <v>0.33</v>
      </c>
      <c r="M8" s="76" t="s">
        <v>194</v>
      </c>
      <c r="N8" s="34" t="s">
        <v>401</v>
      </c>
    </row>
    <row r="9" spans="1:14" x14ac:dyDescent="0.15">
      <c r="A9" s="23">
        <v>5</v>
      </c>
      <c r="B9" s="74">
        <v>2017011056</v>
      </c>
      <c r="C9" s="75" t="s">
        <v>195</v>
      </c>
      <c r="D9" s="76" t="s">
        <v>40</v>
      </c>
      <c r="E9" s="76">
        <v>2017</v>
      </c>
      <c r="F9" s="76" t="s">
        <v>150</v>
      </c>
      <c r="G9" s="76">
        <v>12</v>
      </c>
      <c r="H9" s="76">
        <v>32</v>
      </c>
      <c r="I9" s="39">
        <f>IFERROR(G9/H9,"")</f>
        <v>0.375</v>
      </c>
      <c r="J9" s="76">
        <v>58</v>
      </c>
      <c r="K9" s="76">
        <v>185</v>
      </c>
      <c r="L9" s="39">
        <f>IFERROR(J9/K9,"")</f>
        <v>0.31351351351351353</v>
      </c>
      <c r="M9" s="76" t="s">
        <v>196</v>
      </c>
      <c r="N9" s="34" t="s">
        <v>401</v>
      </c>
    </row>
    <row r="10" spans="1:14" x14ac:dyDescent="0.15">
      <c r="A10" s="23">
        <v>6</v>
      </c>
      <c r="B10" s="74">
        <v>2018010911</v>
      </c>
      <c r="C10" s="75" t="s">
        <v>310</v>
      </c>
      <c r="D10" s="76" t="s">
        <v>81</v>
      </c>
      <c r="E10" s="76">
        <v>2019</v>
      </c>
      <c r="F10" s="76" t="s">
        <v>311</v>
      </c>
      <c r="G10" s="76">
        <v>2</v>
      </c>
      <c r="H10" s="76">
        <v>31</v>
      </c>
      <c r="I10" s="39">
        <v>6.4516129032258063E-2</v>
      </c>
      <c r="J10" s="76">
        <v>25</v>
      </c>
      <c r="K10" s="76">
        <v>189</v>
      </c>
      <c r="L10" s="39">
        <v>0.13089005235602094</v>
      </c>
      <c r="M10" s="76" t="s">
        <v>197</v>
      </c>
      <c r="N10" s="34" t="s">
        <v>401</v>
      </c>
    </row>
    <row r="11" spans="1:14" x14ac:dyDescent="0.15">
      <c r="A11" s="23">
        <v>7</v>
      </c>
      <c r="B11" s="74">
        <v>2018010934</v>
      </c>
      <c r="C11" s="75" t="s">
        <v>87</v>
      </c>
      <c r="D11" s="76" t="s">
        <v>81</v>
      </c>
      <c r="E11" s="76">
        <v>2018</v>
      </c>
      <c r="F11" s="76" t="s">
        <v>82</v>
      </c>
      <c r="G11" s="76">
        <v>2</v>
      </c>
      <c r="H11" s="76">
        <v>32</v>
      </c>
      <c r="I11" s="39" t="s">
        <v>88</v>
      </c>
      <c r="J11" s="76">
        <v>3</v>
      </c>
      <c r="K11" s="76">
        <v>189</v>
      </c>
      <c r="L11" s="39" t="s">
        <v>89</v>
      </c>
      <c r="M11" s="76" t="s">
        <v>90</v>
      </c>
      <c r="N11" s="34" t="s">
        <v>401</v>
      </c>
    </row>
    <row r="12" spans="1:14" x14ac:dyDescent="0.15">
      <c r="A12" s="23">
        <v>8</v>
      </c>
      <c r="B12" s="74">
        <v>2018010972</v>
      </c>
      <c r="C12" s="75" t="s">
        <v>312</v>
      </c>
      <c r="D12" s="76" t="s">
        <v>105</v>
      </c>
      <c r="E12" s="76">
        <v>2018</v>
      </c>
      <c r="F12" s="76" t="s">
        <v>313</v>
      </c>
      <c r="G12" s="76">
        <v>5</v>
      </c>
      <c r="H12" s="76">
        <v>32</v>
      </c>
      <c r="I12" s="39">
        <v>0.156</v>
      </c>
      <c r="J12" s="76">
        <v>16</v>
      </c>
      <c r="K12" s="76">
        <v>189</v>
      </c>
      <c r="L12" s="39">
        <v>8.5000000000000006E-2</v>
      </c>
      <c r="M12" s="76" t="s">
        <v>314</v>
      </c>
      <c r="N12" s="34" t="s">
        <v>401</v>
      </c>
    </row>
    <row r="13" spans="1:14" x14ac:dyDescent="0.15">
      <c r="A13" s="23">
        <v>9</v>
      </c>
      <c r="B13" s="74">
        <v>2018010974</v>
      </c>
      <c r="C13" s="75" t="s">
        <v>117</v>
      </c>
      <c r="D13" s="76" t="s">
        <v>107</v>
      </c>
      <c r="E13" s="76">
        <v>2018</v>
      </c>
      <c r="F13" s="76" t="s">
        <v>116</v>
      </c>
      <c r="G13" s="76">
        <v>2</v>
      </c>
      <c r="H13" s="76">
        <v>32</v>
      </c>
      <c r="I13" s="39">
        <v>6.3E-2</v>
      </c>
      <c r="J13" s="76">
        <v>7</v>
      </c>
      <c r="K13" s="76">
        <v>189</v>
      </c>
      <c r="L13" s="39">
        <v>3.7037037037037035E-2</v>
      </c>
      <c r="M13" s="76" t="s">
        <v>315</v>
      </c>
      <c r="N13" s="34" t="s">
        <v>401</v>
      </c>
    </row>
    <row r="14" spans="1:14" x14ac:dyDescent="0.15">
      <c r="A14" s="23">
        <v>10</v>
      </c>
      <c r="B14" s="74">
        <v>2018010975</v>
      </c>
      <c r="C14" s="75" t="s">
        <v>316</v>
      </c>
      <c r="D14" s="76" t="s">
        <v>85</v>
      </c>
      <c r="E14" s="76">
        <v>2018</v>
      </c>
      <c r="F14" s="76" t="s">
        <v>317</v>
      </c>
      <c r="G14" s="76">
        <v>3</v>
      </c>
      <c r="H14" s="76">
        <v>32</v>
      </c>
      <c r="I14" s="39">
        <v>9.375E-2</v>
      </c>
      <c r="J14" s="76">
        <v>13</v>
      </c>
      <c r="K14" s="76">
        <v>189</v>
      </c>
      <c r="L14" s="39">
        <v>6.8783068783068779E-2</v>
      </c>
      <c r="M14" s="76" t="s">
        <v>198</v>
      </c>
      <c r="N14" s="34" t="s">
        <v>401</v>
      </c>
    </row>
    <row r="15" spans="1:14" x14ac:dyDescent="0.15">
      <c r="A15" s="23">
        <v>11</v>
      </c>
      <c r="B15" s="74">
        <v>2018010981</v>
      </c>
      <c r="C15" s="75" t="s">
        <v>318</v>
      </c>
      <c r="D15" s="76" t="s">
        <v>319</v>
      </c>
      <c r="E15" s="76">
        <v>2018</v>
      </c>
      <c r="F15" s="76" t="s">
        <v>320</v>
      </c>
      <c r="G15" s="76">
        <v>4</v>
      </c>
      <c r="H15" s="76">
        <v>32</v>
      </c>
      <c r="I15" s="39">
        <v>0.125</v>
      </c>
      <c r="J15" s="76">
        <v>14</v>
      </c>
      <c r="K15" s="76">
        <v>189</v>
      </c>
      <c r="L15" s="39">
        <v>7.407407407407407E-2</v>
      </c>
      <c r="M15" s="76" t="s">
        <v>321</v>
      </c>
      <c r="N15" s="34" t="s">
        <v>401</v>
      </c>
    </row>
    <row r="16" spans="1:14" customFormat="1" ht="16.5" x14ac:dyDescent="0.15">
      <c r="A16" s="23">
        <v>12</v>
      </c>
      <c r="B16" s="74">
        <v>2018011019</v>
      </c>
      <c r="C16" s="75" t="s">
        <v>238</v>
      </c>
      <c r="D16" s="76" t="s">
        <v>322</v>
      </c>
      <c r="E16" s="76">
        <v>2018</v>
      </c>
      <c r="F16" s="76" t="s">
        <v>323</v>
      </c>
      <c r="G16" s="76">
        <v>11</v>
      </c>
      <c r="H16" s="76">
        <v>32</v>
      </c>
      <c r="I16" s="39">
        <v>0.34399999999999997</v>
      </c>
      <c r="J16" s="76">
        <v>66</v>
      </c>
      <c r="K16" s="76">
        <v>189</v>
      </c>
      <c r="L16" s="39">
        <v>0.34899999999999998</v>
      </c>
      <c r="M16" s="76" t="s">
        <v>324</v>
      </c>
      <c r="N16" s="34" t="s">
        <v>401</v>
      </c>
    </row>
    <row r="17" spans="1:14" x14ac:dyDescent="0.15">
      <c r="A17" s="23">
        <v>13</v>
      </c>
      <c r="B17" s="74">
        <v>2018011012</v>
      </c>
      <c r="C17" s="75" t="s">
        <v>325</v>
      </c>
      <c r="D17" s="76" t="s">
        <v>85</v>
      </c>
      <c r="E17" s="76">
        <v>2018</v>
      </c>
      <c r="F17" s="76" t="s">
        <v>326</v>
      </c>
      <c r="G17" s="76">
        <v>2</v>
      </c>
      <c r="H17" s="76">
        <v>32</v>
      </c>
      <c r="I17" s="39">
        <v>6.25E-2</v>
      </c>
      <c r="J17" s="76">
        <v>4</v>
      </c>
      <c r="K17" s="76">
        <v>189</v>
      </c>
      <c r="L17" s="39">
        <v>2.1164021164021163E-2</v>
      </c>
      <c r="M17" s="76" t="s">
        <v>200</v>
      </c>
      <c r="N17" s="34" t="s">
        <v>401</v>
      </c>
    </row>
    <row r="18" spans="1:14" x14ac:dyDescent="0.15">
      <c r="A18" s="23">
        <v>14</v>
      </c>
      <c r="B18" s="74">
        <v>2018011046</v>
      </c>
      <c r="C18" s="75" t="s">
        <v>327</v>
      </c>
      <c r="D18" s="76" t="s">
        <v>85</v>
      </c>
      <c r="E18" s="76">
        <v>2018</v>
      </c>
      <c r="F18" s="76" t="s">
        <v>328</v>
      </c>
      <c r="G18" s="76">
        <v>1</v>
      </c>
      <c r="H18" s="76">
        <v>29</v>
      </c>
      <c r="I18" s="39">
        <v>3.4000000000000002E-2</v>
      </c>
      <c r="J18" s="76">
        <v>6</v>
      </c>
      <c r="K18" s="76">
        <v>189</v>
      </c>
      <c r="L18" s="39">
        <v>3.2000000000000001E-2</v>
      </c>
      <c r="M18" s="76" t="s">
        <v>201</v>
      </c>
      <c r="N18" s="34" t="s">
        <v>401</v>
      </c>
    </row>
    <row r="19" spans="1:14" x14ac:dyDescent="0.15">
      <c r="A19" s="23">
        <v>15</v>
      </c>
      <c r="B19" s="74">
        <v>2018011060</v>
      </c>
      <c r="C19" s="75" t="s">
        <v>112</v>
      </c>
      <c r="D19" s="76" t="s">
        <v>81</v>
      </c>
      <c r="E19" s="76">
        <v>2018</v>
      </c>
      <c r="F19" s="76" t="s">
        <v>102</v>
      </c>
      <c r="G19" s="76">
        <v>3</v>
      </c>
      <c r="H19" s="76">
        <v>33</v>
      </c>
      <c r="I19" s="39">
        <v>9.0999999999999998E-2</v>
      </c>
      <c r="J19" s="76">
        <v>12</v>
      </c>
      <c r="K19" s="76">
        <v>189</v>
      </c>
      <c r="L19" s="39">
        <v>6.3E-2</v>
      </c>
      <c r="M19" s="76" t="s">
        <v>101</v>
      </c>
      <c r="N19" s="34" t="s">
        <v>401</v>
      </c>
    </row>
    <row r="20" spans="1:14" x14ac:dyDescent="0.15">
      <c r="A20" s="23">
        <v>16</v>
      </c>
      <c r="B20" s="74">
        <v>2018011067</v>
      </c>
      <c r="C20" s="75" t="s">
        <v>113</v>
      </c>
      <c r="D20" s="76" t="s">
        <v>85</v>
      </c>
      <c r="E20" s="76">
        <v>2018</v>
      </c>
      <c r="F20" s="76" t="s">
        <v>102</v>
      </c>
      <c r="G20" s="76">
        <v>2</v>
      </c>
      <c r="H20" s="76">
        <v>33</v>
      </c>
      <c r="I20" s="39">
        <v>6.0999999999999999E-2</v>
      </c>
      <c r="J20" s="76">
        <v>11</v>
      </c>
      <c r="K20" s="76">
        <v>189</v>
      </c>
      <c r="L20" s="39">
        <v>5.8000000000000003E-2</v>
      </c>
      <c r="M20" s="76" t="s">
        <v>103</v>
      </c>
      <c r="N20" s="34" t="s">
        <v>401</v>
      </c>
    </row>
    <row r="21" spans="1:14" x14ac:dyDescent="0.15">
      <c r="A21" s="23">
        <v>17</v>
      </c>
      <c r="B21" s="74">
        <v>2018011068</v>
      </c>
      <c r="C21" s="75" t="s">
        <v>114</v>
      </c>
      <c r="D21" s="76" t="s">
        <v>85</v>
      </c>
      <c r="E21" s="76">
        <v>2018</v>
      </c>
      <c r="F21" s="76" t="s">
        <v>102</v>
      </c>
      <c r="G21" s="76">
        <v>1</v>
      </c>
      <c r="H21" s="76">
        <v>33</v>
      </c>
      <c r="I21" s="39">
        <v>3.0303030303030304E-2</v>
      </c>
      <c r="J21" s="76">
        <v>10</v>
      </c>
      <c r="K21" s="76">
        <v>189</v>
      </c>
      <c r="L21" s="39">
        <v>5.2910052910052907E-2</v>
      </c>
      <c r="M21" s="76" t="s">
        <v>104</v>
      </c>
      <c r="N21" s="34" t="s">
        <v>401</v>
      </c>
    </row>
    <row r="22" spans="1:14" x14ac:dyDescent="0.15">
      <c r="A22" s="23">
        <v>18</v>
      </c>
      <c r="B22" s="74">
        <v>2018011071</v>
      </c>
      <c r="C22" s="75" t="s">
        <v>329</v>
      </c>
      <c r="D22" s="76" t="s">
        <v>85</v>
      </c>
      <c r="E22" s="76">
        <v>2018</v>
      </c>
      <c r="F22" s="76" t="s">
        <v>102</v>
      </c>
      <c r="G22" s="76">
        <v>7</v>
      </c>
      <c r="H22" s="76">
        <v>33</v>
      </c>
      <c r="I22" s="39" t="s">
        <v>202</v>
      </c>
      <c r="J22" s="76">
        <v>52</v>
      </c>
      <c r="K22" s="76">
        <v>189</v>
      </c>
      <c r="L22" s="39" t="s">
        <v>203</v>
      </c>
      <c r="M22" s="76" t="s">
        <v>204</v>
      </c>
      <c r="N22" s="34" t="s">
        <v>401</v>
      </c>
    </row>
    <row r="23" spans="1:14" x14ac:dyDescent="0.15">
      <c r="A23" s="23">
        <v>19</v>
      </c>
      <c r="B23" s="74">
        <v>2018011081</v>
      </c>
      <c r="C23" s="75" t="s">
        <v>330</v>
      </c>
      <c r="D23" s="76" t="s">
        <v>85</v>
      </c>
      <c r="E23" s="76">
        <v>2018</v>
      </c>
      <c r="F23" s="76" t="s">
        <v>102</v>
      </c>
      <c r="G23" s="76">
        <v>4</v>
      </c>
      <c r="H23" s="76">
        <v>33</v>
      </c>
      <c r="I23" s="39" t="s">
        <v>205</v>
      </c>
      <c r="J23" s="76">
        <v>18</v>
      </c>
      <c r="K23" s="76">
        <v>189</v>
      </c>
      <c r="L23" s="39" t="s">
        <v>206</v>
      </c>
      <c r="M23" s="76" t="s">
        <v>207</v>
      </c>
      <c r="N23" s="34" t="s">
        <v>401</v>
      </c>
    </row>
    <row r="24" spans="1:14" x14ac:dyDescent="0.15">
      <c r="A24" s="23">
        <v>20</v>
      </c>
      <c r="B24" s="74">
        <v>2019010762</v>
      </c>
      <c r="C24" s="75" t="s">
        <v>123</v>
      </c>
      <c r="D24" s="76" t="s">
        <v>40</v>
      </c>
      <c r="E24" s="76">
        <v>2019</v>
      </c>
      <c r="F24" s="76" t="s">
        <v>119</v>
      </c>
      <c r="G24" s="76">
        <v>3</v>
      </c>
      <c r="H24" s="76">
        <v>30</v>
      </c>
      <c r="I24" s="39">
        <v>0.1</v>
      </c>
      <c r="J24" s="76">
        <v>14</v>
      </c>
      <c r="K24" s="76">
        <v>173</v>
      </c>
      <c r="L24" s="39">
        <v>8.1000000000000003E-2</v>
      </c>
      <c r="M24" s="76" t="s">
        <v>208</v>
      </c>
      <c r="N24" s="34" t="s">
        <v>401</v>
      </c>
    </row>
    <row r="25" spans="1:14" x14ac:dyDescent="0.15">
      <c r="A25" s="23">
        <v>21</v>
      </c>
      <c r="B25" s="74">
        <v>2019010773</v>
      </c>
      <c r="C25" s="75" t="s">
        <v>121</v>
      </c>
      <c r="D25" s="76" t="s">
        <v>40</v>
      </c>
      <c r="E25" s="76">
        <v>2019</v>
      </c>
      <c r="F25" s="76" t="s">
        <v>119</v>
      </c>
      <c r="G25" s="76">
        <v>2</v>
      </c>
      <c r="H25" s="76">
        <v>30</v>
      </c>
      <c r="I25" s="39">
        <v>6.7000000000000004E-2</v>
      </c>
      <c r="J25" s="76">
        <v>11</v>
      </c>
      <c r="K25" s="76">
        <v>173</v>
      </c>
      <c r="L25" s="39">
        <v>6.4000000000000001E-2</v>
      </c>
      <c r="M25" s="76" t="s">
        <v>122</v>
      </c>
      <c r="N25" s="34" t="s">
        <v>401</v>
      </c>
    </row>
    <row r="26" spans="1:14" x14ac:dyDescent="0.15">
      <c r="A26" s="23">
        <v>22</v>
      </c>
      <c r="B26" s="74">
        <v>2019010779</v>
      </c>
      <c r="C26" s="75" t="s">
        <v>209</v>
      </c>
      <c r="D26" s="76" t="s">
        <v>15</v>
      </c>
      <c r="E26" s="76">
        <v>2019</v>
      </c>
      <c r="F26" s="76" t="s">
        <v>119</v>
      </c>
      <c r="G26" s="76">
        <v>5</v>
      </c>
      <c r="H26" s="76">
        <v>30</v>
      </c>
      <c r="I26" s="39">
        <v>0.16700000000000001</v>
      </c>
      <c r="J26" s="76">
        <v>21</v>
      </c>
      <c r="K26" s="76">
        <v>173</v>
      </c>
      <c r="L26" s="39">
        <v>0.121</v>
      </c>
      <c r="M26" s="76" t="s">
        <v>210</v>
      </c>
      <c r="N26" s="34" t="s">
        <v>401</v>
      </c>
    </row>
    <row r="27" spans="1:14" x14ac:dyDescent="0.15">
      <c r="A27" s="23">
        <v>23</v>
      </c>
      <c r="B27" s="74">
        <v>2019010849</v>
      </c>
      <c r="C27" s="75" t="s">
        <v>211</v>
      </c>
      <c r="D27" s="76" t="s">
        <v>40</v>
      </c>
      <c r="E27" s="76">
        <v>2019</v>
      </c>
      <c r="F27" s="76" t="s">
        <v>133</v>
      </c>
      <c r="G27" s="76">
        <v>4</v>
      </c>
      <c r="H27" s="76">
        <v>29</v>
      </c>
      <c r="I27" s="39">
        <v>0.13800000000000001</v>
      </c>
      <c r="J27" s="76">
        <v>13</v>
      </c>
      <c r="K27" s="76">
        <v>173</v>
      </c>
      <c r="L27" s="39">
        <v>7.4999999999999997E-2</v>
      </c>
      <c r="M27" s="76" t="s">
        <v>331</v>
      </c>
      <c r="N27" s="34" t="s">
        <v>401</v>
      </c>
    </row>
    <row r="28" spans="1:14" x14ac:dyDescent="0.15">
      <c r="A28" s="23">
        <v>24</v>
      </c>
      <c r="B28" s="74">
        <v>2019010871</v>
      </c>
      <c r="C28" s="75" t="s">
        <v>212</v>
      </c>
      <c r="D28" s="76" t="s">
        <v>332</v>
      </c>
      <c r="E28" s="76">
        <v>2019</v>
      </c>
      <c r="F28" s="76" t="s">
        <v>133</v>
      </c>
      <c r="G28" s="76">
        <v>3</v>
      </c>
      <c r="H28" s="76">
        <v>29</v>
      </c>
      <c r="I28" s="39">
        <v>0.10344827586206896</v>
      </c>
      <c r="J28" s="76">
        <v>7</v>
      </c>
      <c r="K28" s="76">
        <v>173</v>
      </c>
      <c r="L28" s="39">
        <v>4.046242774566474E-2</v>
      </c>
      <c r="M28" s="76" t="s">
        <v>333</v>
      </c>
      <c r="N28" s="34" t="s">
        <v>401</v>
      </c>
    </row>
    <row r="29" spans="1:14" x14ac:dyDescent="0.15">
      <c r="A29" s="23">
        <v>25</v>
      </c>
      <c r="B29" s="74">
        <v>2019010877</v>
      </c>
      <c r="C29" s="75" t="s">
        <v>213</v>
      </c>
      <c r="D29" s="76" t="s">
        <v>40</v>
      </c>
      <c r="E29" s="76">
        <v>2019</v>
      </c>
      <c r="F29" s="76" t="s">
        <v>138</v>
      </c>
      <c r="G29" s="76">
        <v>13</v>
      </c>
      <c r="H29" s="76">
        <v>29</v>
      </c>
      <c r="I29" s="39">
        <v>0.44800000000000001</v>
      </c>
      <c r="J29" s="76">
        <v>24</v>
      </c>
      <c r="K29" s="76">
        <v>173</v>
      </c>
      <c r="L29" s="39">
        <v>0.13900000000000001</v>
      </c>
      <c r="M29" s="76" t="s">
        <v>214</v>
      </c>
      <c r="N29" s="34" t="s">
        <v>401</v>
      </c>
    </row>
    <row r="30" spans="1:14" x14ac:dyDescent="0.15">
      <c r="A30" s="23">
        <v>26</v>
      </c>
      <c r="B30" s="74">
        <v>2019010908</v>
      </c>
      <c r="C30" s="75" t="s">
        <v>215</v>
      </c>
      <c r="D30" s="76" t="s">
        <v>40</v>
      </c>
      <c r="E30" s="76">
        <v>2019</v>
      </c>
      <c r="F30" s="76" t="s">
        <v>334</v>
      </c>
      <c r="G30" s="76">
        <v>4</v>
      </c>
      <c r="H30" s="76">
        <v>29</v>
      </c>
      <c r="I30" s="39">
        <v>0.13800000000000001</v>
      </c>
      <c r="J30" s="76">
        <v>15</v>
      </c>
      <c r="K30" s="76">
        <v>173</v>
      </c>
      <c r="L30" s="39">
        <v>8.6999999999999994E-2</v>
      </c>
      <c r="M30" s="76" t="s">
        <v>216</v>
      </c>
      <c r="N30" s="34" t="s">
        <v>401</v>
      </c>
    </row>
    <row r="31" spans="1:14" x14ac:dyDescent="0.15">
      <c r="A31" s="23">
        <v>27</v>
      </c>
      <c r="B31" s="74">
        <v>2019010911</v>
      </c>
      <c r="C31" s="75" t="s">
        <v>142</v>
      </c>
      <c r="D31" s="76" t="s">
        <v>40</v>
      </c>
      <c r="E31" s="76">
        <v>2019</v>
      </c>
      <c r="F31" s="76" t="s">
        <v>334</v>
      </c>
      <c r="G31" s="76">
        <v>1</v>
      </c>
      <c r="H31" s="76">
        <v>29</v>
      </c>
      <c r="I31" s="39">
        <v>3.4000000000000002E-2</v>
      </c>
      <c r="J31" s="76">
        <v>9</v>
      </c>
      <c r="K31" s="76">
        <v>173</v>
      </c>
      <c r="L31" s="39">
        <v>5.1999999999999998E-2</v>
      </c>
      <c r="M31" s="76" t="s">
        <v>217</v>
      </c>
      <c r="N31" s="34" t="s">
        <v>401</v>
      </c>
    </row>
    <row r="32" spans="1:14" x14ac:dyDescent="0.15">
      <c r="A32" s="23">
        <v>28</v>
      </c>
      <c r="B32" s="74">
        <v>2019010919</v>
      </c>
      <c r="C32" s="75" t="s">
        <v>144</v>
      </c>
      <c r="D32" s="76" t="s">
        <v>40</v>
      </c>
      <c r="E32" s="76">
        <v>2019</v>
      </c>
      <c r="F32" s="76" t="s">
        <v>334</v>
      </c>
      <c r="G32" s="76">
        <v>2</v>
      </c>
      <c r="H32" s="76">
        <v>29</v>
      </c>
      <c r="I32" s="39">
        <v>6.9000000000000006E-2</v>
      </c>
      <c r="J32" s="76">
        <v>10</v>
      </c>
      <c r="K32" s="76">
        <v>173</v>
      </c>
      <c r="L32" s="39">
        <v>5.8000000000000003E-2</v>
      </c>
      <c r="M32" s="76" t="s">
        <v>145</v>
      </c>
      <c r="N32" s="34" t="s">
        <v>401</v>
      </c>
    </row>
    <row r="33" spans="1:14" x14ac:dyDescent="0.15">
      <c r="A33" s="23">
        <v>29</v>
      </c>
      <c r="B33" s="74">
        <v>2017010971</v>
      </c>
      <c r="C33" s="75" t="s">
        <v>335</v>
      </c>
      <c r="D33" s="76" t="s">
        <v>40</v>
      </c>
      <c r="E33" s="76">
        <v>2017</v>
      </c>
      <c r="F33" s="76" t="s">
        <v>336</v>
      </c>
      <c r="G33" s="76">
        <v>9</v>
      </c>
      <c r="H33" s="76">
        <v>30</v>
      </c>
      <c r="I33" s="39">
        <f>IFERROR(G33/H33,"")</f>
        <v>0.3</v>
      </c>
      <c r="J33" s="76">
        <v>37</v>
      </c>
      <c r="K33" s="76">
        <v>185</v>
      </c>
      <c r="L33" s="39">
        <f>IFERROR(J33/K33,"")</f>
        <v>0.2</v>
      </c>
      <c r="M33" s="76" t="s">
        <v>337</v>
      </c>
      <c r="N33" s="34" t="s">
        <v>402</v>
      </c>
    </row>
    <row r="34" spans="1:14" x14ac:dyDescent="0.15">
      <c r="A34" s="23">
        <v>30</v>
      </c>
      <c r="B34" s="74">
        <v>2017011037</v>
      </c>
      <c r="C34" s="75" t="s">
        <v>66</v>
      </c>
      <c r="D34" s="76" t="s">
        <v>40</v>
      </c>
      <c r="E34" s="76">
        <v>2017</v>
      </c>
      <c r="F34" s="76" t="s">
        <v>146</v>
      </c>
      <c r="G34" s="76">
        <v>2</v>
      </c>
      <c r="H34" s="76">
        <v>31</v>
      </c>
      <c r="I34" s="39">
        <v>6.5000000000000002E-2</v>
      </c>
      <c r="J34" s="76">
        <v>15</v>
      </c>
      <c r="K34" s="76">
        <v>185</v>
      </c>
      <c r="L34" s="39">
        <v>8.1000000000000003E-2</v>
      </c>
      <c r="M34" s="76" t="s">
        <v>338</v>
      </c>
      <c r="N34" s="34" t="s">
        <v>402</v>
      </c>
    </row>
    <row r="35" spans="1:14" x14ac:dyDescent="0.15">
      <c r="A35" s="23">
        <v>31</v>
      </c>
      <c r="B35" s="74">
        <v>2017011053</v>
      </c>
      <c r="C35" s="75" t="s">
        <v>339</v>
      </c>
      <c r="D35" s="76" t="s">
        <v>15</v>
      </c>
      <c r="E35" s="76">
        <v>2017</v>
      </c>
      <c r="F35" s="76" t="s">
        <v>150</v>
      </c>
      <c r="G35" s="76">
        <v>9</v>
      </c>
      <c r="H35" s="76">
        <v>32</v>
      </c>
      <c r="I35" s="39">
        <f>IFERROR(G35/H35,"")</f>
        <v>0.28125</v>
      </c>
      <c r="J35" s="76">
        <v>45</v>
      </c>
      <c r="K35" s="76">
        <v>185</v>
      </c>
      <c r="L35" s="39">
        <f>IFERROR(J35/K35,"")</f>
        <v>0.24324324324324326</v>
      </c>
      <c r="M35" s="76" t="s">
        <v>340</v>
      </c>
      <c r="N35" s="34" t="s">
        <v>402</v>
      </c>
    </row>
    <row r="36" spans="1:14" x14ac:dyDescent="0.15">
      <c r="A36" s="23">
        <v>32</v>
      </c>
      <c r="B36" s="74">
        <v>2018010919</v>
      </c>
      <c r="C36" s="75" t="s">
        <v>341</v>
      </c>
      <c r="D36" s="76" t="s">
        <v>342</v>
      </c>
      <c r="E36" s="76">
        <v>2018</v>
      </c>
      <c r="F36" s="76" t="s">
        <v>343</v>
      </c>
      <c r="G36" s="76">
        <v>3</v>
      </c>
      <c r="H36" s="76">
        <v>31</v>
      </c>
      <c r="I36" s="39">
        <v>9.6774193548387094E-2</v>
      </c>
      <c r="J36" s="76">
        <v>45</v>
      </c>
      <c r="K36" s="76">
        <v>189</v>
      </c>
      <c r="L36" s="39">
        <v>0.2356020942408377</v>
      </c>
      <c r="M36" s="76" t="s">
        <v>344</v>
      </c>
      <c r="N36" s="34" t="s">
        <v>402</v>
      </c>
    </row>
    <row r="37" spans="1:14" x14ac:dyDescent="0.15">
      <c r="A37" s="23">
        <v>33</v>
      </c>
      <c r="B37" s="74">
        <v>2018010918</v>
      </c>
      <c r="C37" s="75" t="s">
        <v>345</v>
      </c>
      <c r="D37" s="76" t="s">
        <v>342</v>
      </c>
      <c r="E37" s="76">
        <v>2018</v>
      </c>
      <c r="F37" s="76" t="s">
        <v>343</v>
      </c>
      <c r="G37" s="76">
        <v>5</v>
      </c>
      <c r="H37" s="76">
        <v>31</v>
      </c>
      <c r="I37" s="39">
        <v>0.161</v>
      </c>
      <c r="J37" s="76">
        <v>56</v>
      </c>
      <c r="K37" s="76">
        <v>189</v>
      </c>
      <c r="L37" s="39">
        <v>0.29599999999999999</v>
      </c>
      <c r="M37" s="76" t="s">
        <v>346</v>
      </c>
      <c r="N37" s="34" t="s">
        <v>402</v>
      </c>
    </row>
    <row r="38" spans="1:14" x14ac:dyDescent="0.15">
      <c r="A38" s="23">
        <v>34</v>
      </c>
      <c r="B38" s="74">
        <v>2018010932</v>
      </c>
      <c r="C38" s="75" t="s">
        <v>347</v>
      </c>
      <c r="D38" s="76" t="s">
        <v>81</v>
      </c>
      <c r="E38" s="76">
        <v>2018</v>
      </c>
      <c r="F38" s="76" t="s">
        <v>82</v>
      </c>
      <c r="G38" s="76">
        <v>13</v>
      </c>
      <c r="H38" s="76">
        <v>32</v>
      </c>
      <c r="I38" s="39">
        <v>0.40600000000000003</v>
      </c>
      <c r="J38" s="76">
        <v>60</v>
      </c>
      <c r="K38" s="76">
        <v>191</v>
      </c>
      <c r="L38" s="39">
        <v>0.314</v>
      </c>
      <c r="M38" s="76" t="s">
        <v>348</v>
      </c>
      <c r="N38" s="34" t="s">
        <v>402</v>
      </c>
    </row>
    <row r="39" spans="1:14" x14ac:dyDescent="0.15">
      <c r="A39" s="23">
        <v>35</v>
      </c>
      <c r="B39" s="74">
        <v>2018010971</v>
      </c>
      <c r="C39" s="75" t="s">
        <v>349</v>
      </c>
      <c r="D39" s="76" t="s">
        <v>350</v>
      </c>
      <c r="E39" s="76">
        <v>2018</v>
      </c>
      <c r="F39" s="76" t="s">
        <v>351</v>
      </c>
      <c r="G39" s="76">
        <v>7</v>
      </c>
      <c r="H39" s="76">
        <v>32</v>
      </c>
      <c r="I39" s="39">
        <v>0.219</v>
      </c>
      <c r="J39" s="76">
        <v>21</v>
      </c>
      <c r="K39" s="76">
        <v>189</v>
      </c>
      <c r="L39" s="39">
        <v>0.1111111111111111</v>
      </c>
      <c r="M39" s="76" t="s">
        <v>352</v>
      </c>
      <c r="N39" s="34" t="s">
        <v>402</v>
      </c>
    </row>
    <row r="40" spans="1:14" x14ac:dyDescent="0.15">
      <c r="A40" s="23">
        <v>36</v>
      </c>
      <c r="B40" s="74">
        <v>2018010025</v>
      </c>
      <c r="C40" s="75" t="s">
        <v>353</v>
      </c>
      <c r="D40" s="76" t="s">
        <v>354</v>
      </c>
      <c r="E40" s="76">
        <v>2018</v>
      </c>
      <c r="F40" s="76" t="s">
        <v>355</v>
      </c>
      <c r="G40" s="76">
        <v>16</v>
      </c>
      <c r="H40" s="76">
        <v>32</v>
      </c>
      <c r="I40" s="39">
        <v>0.5</v>
      </c>
      <c r="J40" s="76">
        <v>61</v>
      </c>
      <c r="K40" s="76">
        <v>189</v>
      </c>
      <c r="L40" s="39">
        <v>0.32275132275132273</v>
      </c>
      <c r="M40" s="76" t="s">
        <v>356</v>
      </c>
      <c r="N40" s="34" t="s">
        <v>402</v>
      </c>
    </row>
    <row r="41" spans="1:14" x14ac:dyDescent="0.15">
      <c r="A41" s="23">
        <v>37</v>
      </c>
      <c r="B41" s="74">
        <v>2018010994</v>
      </c>
      <c r="C41" s="75" t="s">
        <v>357</v>
      </c>
      <c r="D41" s="76" t="s">
        <v>358</v>
      </c>
      <c r="E41" s="76">
        <v>2018</v>
      </c>
      <c r="F41" s="76" t="s">
        <v>359</v>
      </c>
      <c r="G41" s="76">
        <v>1</v>
      </c>
      <c r="H41" s="76">
        <v>32</v>
      </c>
      <c r="I41" s="39">
        <v>3.125E-2</v>
      </c>
      <c r="J41" s="76">
        <v>1</v>
      </c>
      <c r="K41" s="76">
        <v>189</v>
      </c>
      <c r="L41" s="39">
        <v>5.2910052910052898E-3</v>
      </c>
      <c r="M41" s="76" t="s">
        <v>360</v>
      </c>
      <c r="N41" s="34" t="s">
        <v>402</v>
      </c>
    </row>
    <row r="42" spans="1:14" x14ac:dyDescent="0.15">
      <c r="A42" s="23">
        <v>38</v>
      </c>
      <c r="B42" s="74">
        <v>2018011039</v>
      </c>
      <c r="C42" s="75" t="s">
        <v>361</v>
      </c>
      <c r="D42" s="76" t="s">
        <v>342</v>
      </c>
      <c r="E42" s="76">
        <v>2018</v>
      </c>
      <c r="F42" s="76" t="s">
        <v>362</v>
      </c>
      <c r="G42" s="76">
        <v>3</v>
      </c>
      <c r="H42" s="76">
        <v>29</v>
      </c>
      <c r="I42" s="39" t="s">
        <v>363</v>
      </c>
      <c r="J42" s="76">
        <v>17</v>
      </c>
      <c r="K42" s="76">
        <v>189</v>
      </c>
      <c r="L42" s="39" t="s">
        <v>364</v>
      </c>
      <c r="M42" s="76" t="s">
        <v>365</v>
      </c>
      <c r="N42" s="34" t="s">
        <v>402</v>
      </c>
    </row>
    <row r="43" spans="1:14" x14ac:dyDescent="0.15">
      <c r="A43" s="23">
        <v>39</v>
      </c>
      <c r="B43" s="74">
        <v>2018011049</v>
      </c>
      <c r="C43" s="75" t="s">
        <v>366</v>
      </c>
      <c r="D43" s="76" t="s">
        <v>342</v>
      </c>
      <c r="E43" s="76">
        <v>2018</v>
      </c>
      <c r="F43" s="76" t="s">
        <v>362</v>
      </c>
      <c r="G43" s="76">
        <v>6</v>
      </c>
      <c r="H43" s="76">
        <v>29</v>
      </c>
      <c r="I43" s="39" t="s">
        <v>367</v>
      </c>
      <c r="J43" s="76">
        <v>23</v>
      </c>
      <c r="K43" s="76">
        <v>189</v>
      </c>
      <c r="L43" s="39" t="s">
        <v>368</v>
      </c>
      <c r="M43" s="76" t="s">
        <v>369</v>
      </c>
      <c r="N43" s="34" t="s">
        <v>402</v>
      </c>
    </row>
    <row r="44" spans="1:14" x14ac:dyDescent="0.15">
      <c r="A44" s="23">
        <v>40</v>
      </c>
      <c r="B44" s="74">
        <v>2018011059</v>
      </c>
      <c r="C44" s="75" t="s">
        <v>370</v>
      </c>
      <c r="D44" s="76" t="s">
        <v>358</v>
      </c>
      <c r="E44" s="76">
        <v>2018</v>
      </c>
      <c r="F44" s="76" t="s">
        <v>371</v>
      </c>
      <c r="G44" s="76">
        <v>6</v>
      </c>
      <c r="H44" s="76">
        <v>33</v>
      </c>
      <c r="I44" s="39">
        <v>0.182</v>
      </c>
      <c r="J44" s="76">
        <v>33</v>
      </c>
      <c r="K44" s="76">
        <v>189</v>
      </c>
      <c r="L44" s="39" t="s">
        <v>372</v>
      </c>
      <c r="M44" s="76" t="s">
        <v>373</v>
      </c>
      <c r="N44" s="34" t="s">
        <v>402</v>
      </c>
    </row>
    <row r="45" spans="1:14" x14ac:dyDescent="0.15">
      <c r="A45" s="23">
        <v>41</v>
      </c>
      <c r="B45" s="74">
        <v>2018014940</v>
      </c>
      <c r="C45" s="75" t="s">
        <v>374</v>
      </c>
      <c r="D45" s="76" t="s">
        <v>342</v>
      </c>
      <c r="E45" s="76">
        <v>2018</v>
      </c>
      <c r="F45" s="76" t="s">
        <v>371</v>
      </c>
      <c r="G45" s="76">
        <v>5</v>
      </c>
      <c r="H45" s="76">
        <v>33</v>
      </c>
      <c r="I45" s="39">
        <v>0.152</v>
      </c>
      <c r="J45" s="76">
        <v>31</v>
      </c>
      <c r="K45" s="76">
        <v>189</v>
      </c>
      <c r="L45" s="39">
        <v>0.16400000000000001</v>
      </c>
      <c r="M45" s="76" t="s">
        <v>375</v>
      </c>
      <c r="N45" s="34" t="s">
        <v>402</v>
      </c>
    </row>
    <row r="46" spans="1:14" x14ac:dyDescent="0.15">
      <c r="A46" s="23">
        <v>42</v>
      </c>
      <c r="B46" s="74">
        <v>2018010900</v>
      </c>
      <c r="C46" s="75" t="s">
        <v>376</v>
      </c>
      <c r="D46" s="76" t="s">
        <v>358</v>
      </c>
      <c r="E46" s="76">
        <v>2018</v>
      </c>
      <c r="F46" s="76" t="s">
        <v>343</v>
      </c>
      <c r="G46" s="76">
        <v>2</v>
      </c>
      <c r="H46" s="76">
        <v>31</v>
      </c>
      <c r="I46" s="39">
        <v>6.4516129032258063E-2</v>
      </c>
      <c r="J46" s="76">
        <v>44</v>
      </c>
      <c r="K46" s="76">
        <v>189</v>
      </c>
      <c r="L46" s="39">
        <v>0.23036649214659685</v>
      </c>
      <c r="M46" s="76" t="s">
        <v>377</v>
      </c>
      <c r="N46" s="34" t="s">
        <v>402</v>
      </c>
    </row>
    <row r="47" spans="1:14" x14ac:dyDescent="0.15">
      <c r="A47" s="23">
        <v>43</v>
      </c>
      <c r="B47" s="74">
        <v>2018010946</v>
      </c>
      <c r="C47" s="75" t="s">
        <v>378</v>
      </c>
      <c r="D47" s="76" t="s">
        <v>40</v>
      </c>
      <c r="E47" s="76">
        <v>2018</v>
      </c>
      <c r="F47" s="76" t="s">
        <v>379</v>
      </c>
      <c r="G47" s="76">
        <v>5</v>
      </c>
      <c r="H47" s="76">
        <v>32</v>
      </c>
      <c r="I47" s="39">
        <v>0.156</v>
      </c>
      <c r="J47" s="76">
        <v>30</v>
      </c>
      <c r="K47" s="76">
        <v>189</v>
      </c>
      <c r="L47" s="39">
        <v>0.15709999999999999</v>
      </c>
      <c r="M47" s="76" t="s">
        <v>380</v>
      </c>
      <c r="N47" s="34" t="s">
        <v>402</v>
      </c>
    </row>
    <row r="48" spans="1:14" x14ac:dyDescent="0.15">
      <c r="A48" s="23">
        <v>44</v>
      </c>
      <c r="B48" s="74">
        <v>2018010916</v>
      </c>
      <c r="C48" s="75" t="s">
        <v>381</v>
      </c>
      <c r="D48" s="76" t="s">
        <v>342</v>
      </c>
      <c r="E48" s="76">
        <v>2018</v>
      </c>
      <c r="F48" s="76" t="s">
        <v>343</v>
      </c>
      <c r="G48" s="76">
        <v>10</v>
      </c>
      <c r="H48" s="76">
        <v>31</v>
      </c>
      <c r="I48" s="39">
        <v>0.32258064516129031</v>
      </c>
      <c r="J48" s="76">
        <v>89</v>
      </c>
      <c r="K48" s="76">
        <v>189</v>
      </c>
      <c r="L48" s="39">
        <v>0.46596858638743455</v>
      </c>
      <c r="M48" s="76" t="s">
        <v>382</v>
      </c>
      <c r="N48" s="34" t="s">
        <v>402</v>
      </c>
    </row>
    <row r="49" spans="1:14" x14ac:dyDescent="0.15">
      <c r="A49" s="23">
        <v>45</v>
      </c>
      <c r="B49" s="74">
        <v>2019010757</v>
      </c>
      <c r="C49" s="75" t="s">
        <v>383</v>
      </c>
      <c r="D49" s="76" t="s">
        <v>40</v>
      </c>
      <c r="E49" s="76">
        <v>2019</v>
      </c>
      <c r="F49" s="76" t="s">
        <v>119</v>
      </c>
      <c r="G49" s="76">
        <v>8</v>
      </c>
      <c r="H49" s="76">
        <v>30</v>
      </c>
      <c r="I49" s="39">
        <v>0.26700000000000002</v>
      </c>
      <c r="J49" s="76">
        <v>36</v>
      </c>
      <c r="K49" s="76">
        <v>173</v>
      </c>
      <c r="L49" s="39">
        <v>0.20799999999999999</v>
      </c>
      <c r="M49" s="76" t="s">
        <v>384</v>
      </c>
      <c r="N49" s="34" t="s">
        <v>402</v>
      </c>
    </row>
    <row r="50" spans="1:14" x14ac:dyDescent="0.15">
      <c r="A50" s="23">
        <v>46</v>
      </c>
      <c r="B50" s="74">
        <v>2019010842</v>
      </c>
      <c r="C50" s="75" t="s">
        <v>385</v>
      </c>
      <c r="D50" s="76" t="s">
        <v>15</v>
      </c>
      <c r="E50" s="76">
        <v>2019</v>
      </c>
      <c r="F50" s="76" t="s">
        <v>128</v>
      </c>
      <c r="G50" s="76">
        <v>6</v>
      </c>
      <c r="H50" s="76">
        <v>27</v>
      </c>
      <c r="I50" s="39">
        <v>0.222</v>
      </c>
      <c r="J50" s="76">
        <v>30</v>
      </c>
      <c r="K50" s="76">
        <v>173</v>
      </c>
      <c r="L50" s="39">
        <v>0.17299999999999999</v>
      </c>
      <c r="M50" s="76" t="s">
        <v>386</v>
      </c>
      <c r="N50" s="34" t="s">
        <v>402</v>
      </c>
    </row>
    <row r="51" spans="1:14" x14ac:dyDescent="0.15">
      <c r="A51" s="23">
        <v>47</v>
      </c>
      <c r="B51" s="74">
        <v>2019010846</v>
      </c>
      <c r="C51" s="75" t="s">
        <v>387</v>
      </c>
      <c r="D51" s="76" t="s">
        <v>15</v>
      </c>
      <c r="E51" s="76">
        <v>2019</v>
      </c>
      <c r="F51" s="76" t="s">
        <v>128</v>
      </c>
      <c r="G51" s="76">
        <v>11</v>
      </c>
      <c r="H51" s="76">
        <v>27</v>
      </c>
      <c r="I51" s="39">
        <v>0.40699999999999997</v>
      </c>
      <c r="J51" s="76">
        <v>54</v>
      </c>
      <c r="K51" s="76">
        <v>173</v>
      </c>
      <c r="L51" s="39">
        <v>0.312</v>
      </c>
      <c r="M51" s="76" t="s">
        <v>388</v>
      </c>
      <c r="N51" s="34" t="s">
        <v>402</v>
      </c>
    </row>
    <row r="52" spans="1:14" x14ac:dyDescent="0.15">
      <c r="A52" s="23">
        <v>48</v>
      </c>
      <c r="B52" s="74">
        <v>2019010840</v>
      </c>
      <c r="C52" s="75" t="s">
        <v>389</v>
      </c>
      <c r="D52" s="76" t="s">
        <v>15</v>
      </c>
      <c r="E52" s="76">
        <v>2019</v>
      </c>
      <c r="F52" s="76" t="s">
        <v>128</v>
      </c>
      <c r="G52" s="76">
        <v>10</v>
      </c>
      <c r="H52" s="76">
        <v>27</v>
      </c>
      <c r="I52" s="39">
        <v>0.37</v>
      </c>
      <c r="J52" s="76">
        <v>52</v>
      </c>
      <c r="K52" s="76">
        <v>173</v>
      </c>
      <c r="L52" s="39">
        <v>0.30099999999999999</v>
      </c>
      <c r="M52" s="76" t="s">
        <v>390</v>
      </c>
      <c r="N52" s="34" t="s">
        <v>402</v>
      </c>
    </row>
    <row r="53" spans="1:14" x14ac:dyDescent="0.15">
      <c r="A53" s="23">
        <v>49</v>
      </c>
      <c r="B53" s="74">
        <v>2019010627</v>
      </c>
      <c r="C53" s="75" t="s">
        <v>391</v>
      </c>
      <c r="D53" s="76" t="s">
        <v>40</v>
      </c>
      <c r="E53" s="76">
        <v>2019</v>
      </c>
      <c r="F53" s="76" t="s">
        <v>133</v>
      </c>
      <c r="G53" s="76">
        <v>7</v>
      </c>
      <c r="H53" s="76">
        <v>29</v>
      </c>
      <c r="I53" s="39">
        <v>0.24099999999999999</v>
      </c>
      <c r="J53" s="76">
        <v>46</v>
      </c>
      <c r="K53" s="76">
        <v>173</v>
      </c>
      <c r="L53" s="39">
        <v>0.26600000000000001</v>
      </c>
      <c r="M53" s="76" t="s">
        <v>392</v>
      </c>
      <c r="N53" s="34" t="s">
        <v>402</v>
      </c>
    </row>
    <row r="54" spans="1:14" x14ac:dyDescent="0.15">
      <c r="A54" s="23">
        <v>50</v>
      </c>
      <c r="B54" s="74">
        <v>2019010888</v>
      </c>
      <c r="C54" s="75" t="s">
        <v>393</v>
      </c>
      <c r="D54" s="76" t="s">
        <v>40</v>
      </c>
      <c r="E54" s="76">
        <v>2019</v>
      </c>
      <c r="F54" s="76" t="s">
        <v>138</v>
      </c>
      <c r="G54" s="76">
        <v>14</v>
      </c>
      <c r="H54" s="76">
        <v>29</v>
      </c>
      <c r="I54" s="39">
        <v>0.48299999999999998</v>
      </c>
      <c r="J54" s="76">
        <v>48</v>
      </c>
      <c r="K54" s="76">
        <v>173</v>
      </c>
      <c r="L54" s="39">
        <v>0.27700000000000002</v>
      </c>
      <c r="M54" s="76" t="s">
        <v>394</v>
      </c>
      <c r="N54" s="34" t="s">
        <v>402</v>
      </c>
    </row>
    <row r="55" spans="1:14" x14ac:dyDescent="0.15">
      <c r="A55" s="23">
        <v>51</v>
      </c>
      <c r="B55" s="74">
        <v>2019010887</v>
      </c>
      <c r="C55" s="75" t="s">
        <v>395</v>
      </c>
      <c r="D55" s="76" t="s">
        <v>40</v>
      </c>
      <c r="E55" s="76">
        <v>2019</v>
      </c>
      <c r="F55" s="76" t="s">
        <v>138</v>
      </c>
      <c r="G55" s="76">
        <v>8</v>
      </c>
      <c r="H55" s="76">
        <v>29</v>
      </c>
      <c r="I55" s="39">
        <v>0.27600000000000002</v>
      </c>
      <c r="J55" s="76">
        <v>40</v>
      </c>
      <c r="K55" s="76">
        <v>173</v>
      </c>
      <c r="L55" s="39">
        <v>0.23100000000000001</v>
      </c>
      <c r="M55" s="76" t="s">
        <v>396</v>
      </c>
      <c r="N55" s="34" t="s">
        <v>402</v>
      </c>
    </row>
    <row r="56" spans="1:14" x14ac:dyDescent="0.15">
      <c r="A56" s="23">
        <v>52</v>
      </c>
      <c r="B56" s="74">
        <v>2019010917</v>
      </c>
      <c r="C56" s="75" t="s">
        <v>397</v>
      </c>
      <c r="D56" s="76" t="s">
        <v>40</v>
      </c>
      <c r="E56" s="76">
        <v>2019</v>
      </c>
      <c r="F56" s="76" t="s">
        <v>334</v>
      </c>
      <c r="G56" s="76">
        <v>8</v>
      </c>
      <c r="H56" s="76">
        <v>29</v>
      </c>
      <c r="I56" s="39">
        <v>0.27600000000000002</v>
      </c>
      <c r="J56" s="76">
        <v>28</v>
      </c>
      <c r="K56" s="76">
        <v>173</v>
      </c>
      <c r="L56" s="39">
        <v>0.16200000000000001</v>
      </c>
      <c r="M56" s="76" t="s">
        <v>398</v>
      </c>
      <c r="N56" s="34" t="s">
        <v>402</v>
      </c>
    </row>
    <row r="57" spans="1:14" x14ac:dyDescent="0.15">
      <c r="A57" s="23">
        <v>53</v>
      </c>
      <c r="B57" s="74">
        <v>2019010916</v>
      </c>
      <c r="C57" s="75" t="s">
        <v>399</v>
      </c>
      <c r="D57" s="76" t="s">
        <v>40</v>
      </c>
      <c r="E57" s="76">
        <v>2019</v>
      </c>
      <c r="F57" s="76" t="s">
        <v>334</v>
      </c>
      <c r="G57" s="76">
        <v>10</v>
      </c>
      <c r="H57" s="76">
        <v>29</v>
      </c>
      <c r="I57" s="39">
        <v>0.34499999999999997</v>
      </c>
      <c r="J57" s="76">
        <v>38</v>
      </c>
      <c r="K57" s="76">
        <v>173</v>
      </c>
      <c r="L57" s="39">
        <v>0.22</v>
      </c>
      <c r="M57" s="76" t="s">
        <v>403</v>
      </c>
      <c r="N57" s="34" t="s">
        <v>402</v>
      </c>
    </row>
  </sheetData>
  <mergeCells count="3">
    <mergeCell ref="A1:M1"/>
    <mergeCell ref="A2:M2"/>
    <mergeCell ref="A3:M3"/>
  </mergeCells>
  <phoneticPr fontId="14" type="noConversion"/>
  <conditionalFormatting sqref="B1">
    <cfRule type="duplicateValues" dxfId="59" priority="23" stopIfTrue="1"/>
  </conditionalFormatting>
  <conditionalFormatting sqref="B2">
    <cfRule type="duplicateValues" dxfId="58" priority="22" stopIfTrue="1"/>
  </conditionalFormatting>
  <conditionalFormatting sqref="B3">
    <cfRule type="duplicateValues" dxfId="57" priority="21" stopIfTrue="1"/>
  </conditionalFormatting>
  <conditionalFormatting sqref="B58:B65536 B4">
    <cfRule type="duplicateValues" dxfId="56" priority="109" stopIfTrue="1"/>
  </conditionalFormatting>
  <conditionalFormatting sqref="B5:B57">
    <cfRule type="duplicateValues" dxfId="55" priority="2" stopIfTrue="1"/>
  </conditionalFormatting>
  <conditionalFormatting sqref="B6:B57">
    <cfRule type="duplicateValues" dxfId="54" priority="1" stopIfTrue="1"/>
  </conditionalFormatting>
  <dataValidations count="2">
    <dataValidation allowBlank="1" showInputMessage="1" showErrorMessage="1" prompt="请输入专业简称+班级，如“计算机1802”" sqref="WLR16 WVN16 JB16 SX16 ACT16 AMP16 AWL16 BGH16 BQD16 BZZ16 CJV16 CTR16 DDN16 DNJ16 DXF16 EHB16 EQX16 FAT16 FKP16 FUL16 GEH16 GOD16 GXZ16 HHV16 HRR16 IBN16 ILJ16 IVF16 JFB16 JOX16 JYT16 KIP16 KSL16 LCH16 LMD16 LVZ16 MFV16 MPR16 MZN16 NJJ16 NTF16 ODB16 OMX16 OWT16 PGP16 PQL16 QAH16 QKD16 QTZ16 RDV16 RNR16 RXN16 SHJ16 SRF16 TBB16 TKX16 TUT16 UEP16 UOL16 UYH16 VID16 VRZ16 WBV16 F11 F14:F23 F40:F41 F43:F45 F47:F48 F37"/>
    <dataValidation allowBlank="1" showInputMessage="1" showErrorMessage="1" prompt="请输入专业简称+班级，如“计算机1502”" sqref="F42 F36 F46"/>
  </dataValidations>
  <printOptions horizontalCentered="1"/>
  <pageMargins left="0.39305555555555599" right="0.39305555555555599" top="0.74791666666666701" bottom="0.74791666666666701" header="0.31458333333333299" footer="0.31458333333333299"/>
  <pageSetup paperSize="9" scale="89" fitToHeight="0" orientation="landscape" r:id="rId1"/>
  <headerFooter>
    <oddFooter>&amp;C&amp;"仿宋,常规"第&amp;"Times New Roman,常规" &amp;P &amp;"仿宋,常规"页，共&amp;"Times New Roman,常规" &amp;N &amp;"仿宋,常规"页</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9"/>
  <sheetViews>
    <sheetView workbookViewId="0">
      <selection activeCell="E28" sqref="E28"/>
    </sheetView>
  </sheetViews>
  <sheetFormatPr defaultColWidth="9" defaultRowHeight="14.25" x14ac:dyDescent="0.15"/>
  <cols>
    <col min="2" max="2" width="14.125" customWidth="1"/>
    <col min="6" max="6" width="14.25" customWidth="1"/>
    <col min="7" max="7" width="10.375" customWidth="1"/>
    <col min="8" max="8" width="10.125" customWidth="1"/>
    <col min="9" max="9" width="10.375" customWidth="1"/>
    <col min="10" max="10" width="10.125" customWidth="1"/>
    <col min="11" max="11" width="10.625" customWidth="1"/>
    <col min="12" max="12" width="11.25" customWidth="1"/>
    <col min="13" max="13" width="10.625" customWidth="1"/>
    <col min="14" max="14" width="25.125" customWidth="1"/>
    <col min="15" max="15" width="10.75" style="81" bestFit="1" customWidth="1"/>
  </cols>
  <sheetData>
    <row r="1" spans="1:15" ht="17.25" x14ac:dyDescent="0.15">
      <c r="A1" s="106" t="s">
        <v>18</v>
      </c>
      <c r="B1" s="106"/>
      <c r="C1" s="106"/>
      <c r="D1" s="106"/>
      <c r="E1" s="106"/>
      <c r="F1" s="106"/>
      <c r="G1" s="106"/>
      <c r="H1" s="106"/>
      <c r="I1" s="106"/>
      <c r="J1" s="106"/>
      <c r="K1" s="106"/>
      <c r="L1" s="106"/>
      <c r="M1" s="106"/>
      <c r="N1" s="106"/>
    </row>
    <row r="2" spans="1:15" ht="45" customHeight="1" x14ac:dyDescent="0.15">
      <c r="A2" s="107" t="s">
        <v>19</v>
      </c>
      <c r="B2" s="107"/>
      <c r="C2" s="107"/>
      <c r="D2" s="107"/>
      <c r="E2" s="107"/>
      <c r="F2" s="107"/>
      <c r="G2" s="107"/>
      <c r="H2" s="107"/>
      <c r="I2" s="107"/>
      <c r="J2" s="107"/>
      <c r="K2" s="107"/>
      <c r="L2" s="107"/>
      <c r="M2" s="107"/>
      <c r="N2" s="107"/>
    </row>
    <row r="3" spans="1:15" ht="39.950000000000003" customHeight="1" thickBot="1" x14ac:dyDescent="0.2">
      <c r="A3" s="113" t="s">
        <v>236</v>
      </c>
      <c r="B3" s="113"/>
      <c r="C3" s="113"/>
      <c r="D3" s="113"/>
      <c r="E3" s="113"/>
      <c r="F3" s="113"/>
      <c r="G3" s="113"/>
      <c r="H3" s="113"/>
      <c r="I3" s="113"/>
      <c r="J3" s="113"/>
      <c r="K3" s="113"/>
      <c r="L3" s="113"/>
      <c r="M3" s="113"/>
      <c r="N3" s="113"/>
      <c r="O3" s="113"/>
    </row>
    <row r="4" spans="1:15" ht="24.95" customHeight="1" thickBot="1" x14ac:dyDescent="0.2">
      <c r="A4" s="108" t="s">
        <v>2</v>
      </c>
      <c r="B4" s="109" t="s">
        <v>3</v>
      </c>
      <c r="C4" s="110" t="s">
        <v>4</v>
      </c>
      <c r="D4" s="110" t="s">
        <v>5</v>
      </c>
      <c r="E4" s="109" t="s">
        <v>6</v>
      </c>
      <c r="F4" s="111" t="s">
        <v>7</v>
      </c>
      <c r="G4" s="108" t="s">
        <v>20</v>
      </c>
      <c r="H4" s="108"/>
      <c r="I4" s="108"/>
      <c r="J4" s="108" t="s">
        <v>21</v>
      </c>
      <c r="K4" s="108"/>
      <c r="L4" s="108"/>
      <c r="M4" s="104" t="s">
        <v>22</v>
      </c>
      <c r="N4" s="108" t="s">
        <v>14</v>
      </c>
      <c r="O4" s="104" t="s">
        <v>262</v>
      </c>
    </row>
    <row r="5" spans="1:15" ht="27" customHeight="1" thickBot="1" x14ac:dyDescent="0.2">
      <c r="A5" s="108"/>
      <c r="B5" s="109"/>
      <c r="C5" s="110"/>
      <c r="D5" s="110"/>
      <c r="E5" s="109"/>
      <c r="F5" s="111"/>
      <c r="G5" s="11" t="s">
        <v>23</v>
      </c>
      <c r="H5" s="12" t="s">
        <v>24</v>
      </c>
      <c r="I5" s="13" t="s">
        <v>25</v>
      </c>
      <c r="J5" s="14" t="s">
        <v>23</v>
      </c>
      <c r="K5" s="12" t="s">
        <v>24</v>
      </c>
      <c r="L5" s="13" t="s">
        <v>25</v>
      </c>
      <c r="M5" s="105"/>
      <c r="N5" s="112"/>
      <c r="O5" s="105"/>
    </row>
    <row r="6" spans="1:15" x14ac:dyDescent="0.15">
      <c r="A6" s="37">
        <v>1</v>
      </c>
      <c r="B6" s="93">
        <v>2020011929</v>
      </c>
      <c r="C6" s="94" t="s">
        <v>153</v>
      </c>
      <c r="D6" s="95" t="s">
        <v>40</v>
      </c>
      <c r="E6" s="95">
        <v>2020</v>
      </c>
      <c r="F6" s="96" t="s">
        <v>154</v>
      </c>
      <c r="G6" s="32">
        <v>2</v>
      </c>
      <c r="H6" s="32">
        <v>165</v>
      </c>
      <c r="I6" s="33">
        <v>1.21212121212121E-2</v>
      </c>
      <c r="J6" s="32">
        <v>22</v>
      </c>
      <c r="K6" s="32">
        <v>165</v>
      </c>
      <c r="L6" s="33">
        <v>0.133333333333333</v>
      </c>
      <c r="M6" s="38" t="s">
        <v>192</v>
      </c>
      <c r="N6" s="32" t="s">
        <v>155</v>
      </c>
      <c r="O6" s="38" t="s">
        <v>279</v>
      </c>
    </row>
    <row r="7" spans="1:15" x14ac:dyDescent="0.15">
      <c r="A7" s="37">
        <v>2</v>
      </c>
      <c r="B7" s="93">
        <v>2020011517</v>
      </c>
      <c r="C7" s="94" t="s">
        <v>156</v>
      </c>
      <c r="D7" s="95" t="s">
        <v>40</v>
      </c>
      <c r="E7" s="95">
        <v>2020</v>
      </c>
      <c r="F7" s="96" t="s">
        <v>157</v>
      </c>
      <c r="G7" s="32">
        <v>4</v>
      </c>
      <c r="H7" s="32">
        <v>165</v>
      </c>
      <c r="I7" s="33">
        <v>2.4242424242424201E-2</v>
      </c>
      <c r="J7" s="32">
        <v>25</v>
      </c>
      <c r="K7" s="32">
        <v>165</v>
      </c>
      <c r="L7" s="33">
        <v>0.15151515151515199</v>
      </c>
      <c r="M7" s="38" t="s">
        <v>192</v>
      </c>
      <c r="N7" s="32" t="s">
        <v>158</v>
      </c>
      <c r="O7" s="38" t="s">
        <v>279</v>
      </c>
    </row>
    <row r="8" spans="1:15" x14ac:dyDescent="0.15">
      <c r="A8" s="37">
        <v>3</v>
      </c>
      <c r="B8" s="93">
        <v>2020010511</v>
      </c>
      <c r="C8" s="94" t="s">
        <v>159</v>
      </c>
      <c r="D8" s="95" t="s">
        <v>40</v>
      </c>
      <c r="E8" s="95">
        <v>2020</v>
      </c>
      <c r="F8" s="96" t="s">
        <v>154</v>
      </c>
      <c r="G8" s="32">
        <v>5</v>
      </c>
      <c r="H8" s="32">
        <v>165</v>
      </c>
      <c r="I8" s="33">
        <v>3.03030303030303E-2</v>
      </c>
      <c r="J8" s="32">
        <v>43</v>
      </c>
      <c r="K8" s="32">
        <v>165</v>
      </c>
      <c r="L8" s="33">
        <v>0.26060606060606101</v>
      </c>
      <c r="M8" s="38" t="s">
        <v>192</v>
      </c>
      <c r="N8" s="32" t="s">
        <v>160</v>
      </c>
      <c r="O8" s="38" t="s">
        <v>279</v>
      </c>
    </row>
    <row r="9" spans="1:15" x14ac:dyDescent="0.15">
      <c r="A9" s="37">
        <v>4</v>
      </c>
      <c r="B9" s="93">
        <v>2020012948</v>
      </c>
      <c r="C9" s="94" t="s">
        <v>161</v>
      </c>
      <c r="D9" s="95" t="s">
        <v>40</v>
      </c>
      <c r="E9" s="95">
        <v>2020</v>
      </c>
      <c r="F9" s="96" t="s">
        <v>162</v>
      </c>
      <c r="G9" s="32">
        <v>6</v>
      </c>
      <c r="H9" s="32">
        <v>165</v>
      </c>
      <c r="I9" s="33">
        <v>3.6363636363636397E-2</v>
      </c>
      <c r="J9" s="32">
        <v>27</v>
      </c>
      <c r="K9" s="32">
        <v>165</v>
      </c>
      <c r="L9" s="33">
        <v>0.163636363636364</v>
      </c>
      <c r="M9" s="38" t="s">
        <v>192</v>
      </c>
      <c r="N9" s="32" t="s">
        <v>163</v>
      </c>
      <c r="O9" s="38" t="s">
        <v>279</v>
      </c>
    </row>
    <row r="10" spans="1:15" x14ac:dyDescent="0.15">
      <c r="A10" s="37">
        <v>5</v>
      </c>
      <c r="B10" s="93">
        <v>2020010649</v>
      </c>
      <c r="C10" s="94" t="s">
        <v>164</v>
      </c>
      <c r="D10" s="95" t="s">
        <v>40</v>
      </c>
      <c r="E10" s="95">
        <v>2020</v>
      </c>
      <c r="F10" s="96" t="s">
        <v>154</v>
      </c>
      <c r="G10" s="32">
        <v>10</v>
      </c>
      <c r="H10" s="32">
        <v>165</v>
      </c>
      <c r="I10" s="33">
        <v>6.0606060606060601E-2</v>
      </c>
      <c r="J10" s="32">
        <v>38</v>
      </c>
      <c r="K10" s="32">
        <v>165</v>
      </c>
      <c r="L10" s="33">
        <v>0.23030303030303001</v>
      </c>
      <c r="M10" s="38" t="s">
        <v>192</v>
      </c>
      <c r="N10" s="32" t="s">
        <v>165</v>
      </c>
      <c r="O10" s="38" t="s">
        <v>279</v>
      </c>
    </row>
    <row r="11" spans="1:15" x14ac:dyDescent="0.15">
      <c r="A11" s="37">
        <v>6</v>
      </c>
      <c r="B11" s="93">
        <v>2020013219</v>
      </c>
      <c r="C11" s="94" t="s">
        <v>166</v>
      </c>
      <c r="D11" s="95" t="s">
        <v>40</v>
      </c>
      <c r="E11" s="95">
        <v>2020</v>
      </c>
      <c r="F11" s="96" t="s">
        <v>154</v>
      </c>
      <c r="G11" s="32">
        <v>11</v>
      </c>
      <c r="H11" s="32">
        <v>165</v>
      </c>
      <c r="I11" s="33">
        <v>6.6666666666666693E-2</v>
      </c>
      <c r="J11" s="32">
        <v>14</v>
      </c>
      <c r="K11" s="32">
        <v>165</v>
      </c>
      <c r="L11" s="33">
        <v>8.4848484848484895E-2</v>
      </c>
      <c r="M11" s="38" t="s">
        <v>192</v>
      </c>
      <c r="N11" s="32" t="s">
        <v>167</v>
      </c>
      <c r="O11" s="38" t="s">
        <v>279</v>
      </c>
    </row>
    <row r="12" spans="1:15" x14ac:dyDescent="0.15">
      <c r="A12" s="37">
        <v>7</v>
      </c>
      <c r="B12" s="93">
        <v>2020011011</v>
      </c>
      <c r="C12" s="94" t="s">
        <v>168</v>
      </c>
      <c r="D12" s="95" t="s">
        <v>40</v>
      </c>
      <c r="E12" s="95">
        <v>2020</v>
      </c>
      <c r="F12" s="96" t="s">
        <v>154</v>
      </c>
      <c r="G12" s="32">
        <v>16</v>
      </c>
      <c r="H12" s="32">
        <v>165</v>
      </c>
      <c r="I12" s="33">
        <v>9.6969696969696997E-2</v>
      </c>
      <c r="J12" s="32">
        <v>16</v>
      </c>
      <c r="K12" s="32">
        <v>165</v>
      </c>
      <c r="L12" s="33">
        <v>9.6969696969696997E-2</v>
      </c>
      <c r="M12" s="38" t="s">
        <v>192</v>
      </c>
      <c r="N12" s="32" t="s">
        <v>169</v>
      </c>
      <c r="O12" s="38" t="s">
        <v>279</v>
      </c>
    </row>
    <row r="13" spans="1:15" x14ac:dyDescent="0.15">
      <c r="A13" s="37">
        <v>8</v>
      </c>
      <c r="B13" s="93">
        <v>2020011388</v>
      </c>
      <c r="C13" s="94" t="s">
        <v>170</v>
      </c>
      <c r="D13" s="95" t="s">
        <v>40</v>
      </c>
      <c r="E13" s="95">
        <v>2020</v>
      </c>
      <c r="F13" s="96" t="s">
        <v>171</v>
      </c>
      <c r="G13" s="32">
        <v>22</v>
      </c>
      <c r="H13" s="32">
        <v>165</v>
      </c>
      <c r="I13" s="33">
        <v>0.133333333333333</v>
      </c>
      <c r="J13" s="32">
        <v>33</v>
      </c>
      <c r="K13" s="32">
        <v>165</v>
      </c>
      <c r="L13" s="33">
        <v>0.2</v>
      </c>
      <c r="M13" s="38" t="s">
        <v>192</v>
      </c>
      <c r="N13" s="32" t="s">
        <v>172</v>
      </c>
      <c r="O13" s="38" t="s">
        <v>279</v>
      </c>
    </row>
    <row r="14" spans="1:15" x14ac:dyDescent="0.15">
      <c r="A14" s="37">
        <v>9</v>
      </c>
      <c r="B14" s="93">
        <v>2020012332</v>
      </c>
      <c r="C14" s="94" t="s">
        <v>173</v>
      </c>
      <c r="D14" s="95" t="s">
        <v>40</v>
      </c>
      <c r="E14" s="95">
        <v>2020</v>
      </c>
      <c r="F14" s="96" t="s">
        <v>171</v>
      </c>
      <c r="G14" s="32">
        <v>23</v>
      </c>
      <c r="H14" s="32">
        <v>165</v>
      </c>
      <c r="I14" s="33">
        <v>0.13939393939393899</v>
      </c>
      <c r="J14" s="32">
        <v>13</v>
      </c>
      <c r="K14" s="32">
        <v>165</v>
      </c>
      <c r="L14" s="33">
        <v>7.8787878787878796E-2</v>
      </c>
      <c r="M14" s="38" t="s">
        <v>192</v>
      </c>
      <c r="N14" s="32" t="s">
        <v>174</v>
      </c>
      <c r="O14" s="38" t="s">
        <v>279</v>
      </c>
    </row>
    <row r="15" spans="1:15" x14ac:dyDescent="0.15">
      <c r="A15" s="37">
        <v>10</v>
      </c>
      <c r="B15" s="93">
        <v>2020014208</v>
      </c>
      <c r="C15" s="94" t="s">
        <v>175</v>
      </c>
      <c r="D15" s="95" t="s">
        <v>40</v>
      </c>
      <c r="E15" s="95">
        <v>2020</v>
      </c>
      <c r="F15" s="96" t="s">
        <v>154</v>
      </c>
      <c r="G15" s="32">
        <v>24</v>
      </c>
      <c r="H15" s="32">
        <v>165</v>
      </c>
      <c r="I15" s="33">
        <v>0.145454545454545</v>
      </c>
      <c r="J15" s="32">
        <v>2</v>
      </c>
      <c r="K15" s="32">
        <v>165</v>
      </c>
      <c r="L15" s="33">
        <v>1.21212121212121E-2</v>
      </c>
      <c r="M15" s="38" t="s">
        <v>192</v>
      </c>
      <c r="N15" s="32" t="s">
        <v>176</v>
      </c>
      <c r="O15" s="38" t="s">
        <v>279</v>
      </c>
    </row>
    <row r="16" spans="1:15" x14ac:dyDescent="0.15">
      <c r="A16" s="37">
        <v>11</v>
      </c>
      <c r="B16" s="93">
        <v>2020012858</v>
      </c>
      <c r="C16" s="94" t="s">
        <v>177</v>
      </c>
      <c r="D16" s="95" t="s">
        <v>40</v>
      </c>
      <c r="E16" s="95">
        <v>2020</v>
      </c>
      <c r="F16" s="96" t="s">
        <v>171</v>
      </c>
      <c r="G16" s="32">
        <v>31</v>
      </c>
      <c r="H16" s="32">
        <v>165</v>
      </c>
      <c r="I16" s="33">
        <v>0.18787878787878801</v>
      </c>
      <c r="J16" s="32">
        <v>6</v>
      </c>
      <c r="K16" s="32">
        <v>165</v>
      </c>
      <c r="L16" s="33">
        <v>3.6363636363636397E-2</v>
      </c>
      <c r="M16" s="38" t="s">
        <v>192</v>
      </c>
      <c r="N16" s="32" t="s">
        <v>178</v>
      </c>
      <c r="O16" s="38" t="s">
        <v>279</v>
      </c>
    </row>
    <row r="17" spans="1:15" x14ac:dyDescent="0.15">
      <c r="A17" s="37">
        <v>12</v>
      </c>
      <c r="B17" s="93">
        <v>2020011712</v>
      </c>
      <c r="C17" s="94" t="s">
        <v>179</v>
      </c>
      <c r="D17" s="95" t="s">
        <v>40</v>
      </c>
      <c r="E17" s="95">
        <v>2020</v>
      </c>
      <c r="F17" s="96" t="s">
        <v>180</v>
      </c>
      <c r="G17" s="32">
        <v>36</v>
      </c>
      <c r="H17" s="32">
        <v>165</v>
      </c>
      <c r="I17" s="33">
        <v>0.218181818181818</v>
      </c>
      <c r="J17" s="32">
        <v>49</v>
      </c>
      <c r="K17" s="32">
        <v>165</v>
      </c>
      <c r="L17" s="33">
        <v>0.29696969696969699</v>
      </c>
      <c r="M17" s="38" t="s">
        <v>192</v>
      </c>
      <c r="N17" s="32" t="s">
        <v>181</v>
      </c>
      <c r="O17" s="38" t="s">
        <v>279</v>
      </c>
    </row>
    <row r="18" spans="1:15" x14ac:dyDescent="0.15">
      <c r="A18" s="37">
        <v>13</v>
      </c>
      <c r="B18" s="93">
        <v>2020015051</v>
      </c>
      <c r="C18" s="94" t="s">
        <v>182</v>
      </c>
      <c r="D18" s="95" t="s">
        <v>40</v>
      </c>
      <c r="E18" s="95">
        <v>2020</v>
      </c>
      <c r="F18" s="96" t="s">
        <v>180</v>
      </c>
      <c r="G18" s="32">
        <v>37</v>
      </c>
      <c r="H18" s="32">
        <v>165</v>
      </c>
      <c r="I18" s="33">
        <v>0.22424242424242399</v>
      </c>
      <c r="J18" s="32">
        <v>39</v>
      </c>
      <c r="K18" s="32">
        <v>165</v>
      </c>
      <c r="L18" s="33">
        <v>0.236363636363636</v>
      </c>
      <c r="M18" s="38" t="s">
        <v>192</v>
      </c>
      <c r="N18" s="32" t="s">
        <v>183</v>
      </c>
      <c r="O18" s="38" t="s">
        <v>279</v>
      </c>
    </row>
    <row r="19" spans="1:15" x14ac:dyDescent="0.15">
      <c r="A19" s="37">
        <v>14</v>
      </c>
      <c r="B19" s="93">
        <v>2020010872</v>
      </c>
      <c r="C19" s="94" t="s">
        <v>184</v>
      </c>
      <c r="D19" s="95" t="s">
        <v>15</v>
      </c>
      <c r="E19" s="95">
        <v>2020</v>
      </c>
      <c r="F19" s="96" t="s">
        <v>154</v>
      </c>
      <c r="G19" s="32">
        <v>44</v>
      </c>
      <c r="H19" s="32">
        <v>165</v>
      </c>
      <c r="I19" s="33">
        <v>0.266666666666667</v>
      </c>
      <c r="J19" s="32">
        <v>29</v>
      </c>
      <c r="K19" s="32">
        <v>165</v>
      </c>
      <c r="L19" s="33">
        <v>0.175757575757576</v>
      </c>
      <c r="M19" s="38" t="s">
        <v>192</v>
      </c>
      <c r="N19" s="32" t="s">
        <v>185</v>
      </c>
      <c r="O19" s="38" t="s">
        <v>279</v>
      </c>
    </row>
    <row r="20" spans="1:15" x14ac:dyDescent="0.15">
      <c r="A20" s="37">
        <v>15</v>
      </c>
      <c r="B20" s="93">
        <v>2020013097</v>
      </c>
      <c r="C20" s="94" t="s">
        <v>186</v>
      </c>
      <c r="D20" s="95" t="s">
        <v>15</v>
      </c>
      <c r="E20" s="95">
        <v>2020</v>
      </c>
      <c r="F20" s="96" t="s">
        <v>154</v>
      </c>
      <c r="G20" s="32">
        <v>46</v>
      </c>
      <c r="H20" s="32">
        <v>165</v>
      </c>
      <c r="I20" s="33">
        <v>0.27878787878787897</v>
      </c>
      <c r="J20" s="32">
        <v>1</v>
      </c>
      <c r="K20" s="32">
        <v>165</v>
      </c>
      <c r="L20" s="33">
        <v>6.0606060606060597E-3</v>
      </c>
      <c r="M20" s="38" t="s">
        <v>192</v>
      </c>
      <c r="N20" s="32" t="s">
        <v>187</v>
      </c>
      <c r="O20" s="38" t="s">
        <v>279</v>
      </c>
    </row>
    <row r="21" spans="1:15" x14ac:dyDescent="0.15">
      <c r="A21" s="37">
        <v>16</v>
      </c>
      <c r="B21" s="93">
        <v>2020013262</v>
      </c>
      <c r="C21" s="94" t="s">
        <v>188</v>
      </c>
      <c r="D21" s="95" t="s">
        <v>15</v>
      </c>
      <c r="E21" s="95">
        <v>2020</v>
      </c>
      <c r="F21" s="96" t="s">
        <v>154</v>
      </c>
      <c r="G21" s="32">
        <v>48</v>
      </c>
      <c r="H21" s="32">
        <v>165</v>
      </c>
      <c r="I21" s="33">
        <v>0.29090909090909101</v>
      </c>
      <c r="J21" s="32">
        <v>12</v>
      </c>
      <c r="K21" s="32">
        <v>165</v>
      </c>
      <c r="L21" s="33">
        <v>7.2727272727272696E-2</v>
      </c>
      <c r="M21" s="38" t="s">
        <v>192</v>
      </c>
      <c r="N21" s="32" t="s">
        <v>189</v>
      </c>
      <c r="O21" s="38" t="s">
        <v>279</v>
      </c>
    </row>
    <row r="22" spans="1:15" x14ac:dyDescent="0.15">
      <c r="A22" s="37">
        <v>17</v>
      </c>
      <c r="B22" s="93">
        <v>2020012005</v>
      </c>
      <c r="C22" s="94" t="s">
        <v>190</v>
      </c>
      <c r="D22" s="95" t="s">
        <v>40</v>
      </c>
      <c r="E22" s="95">
        <v>2020</v>
      </c>
      <c r="F22" s="96" t="s">
        <v>154</v>
      </c>
      <c r="G22" s="32">
        <v>50</v>
      </c>
      <c r="H22" s="32">
        <v>165</v>
      </c>
      <c r="I22" s="33">
        <v>0.30303030303030298</v>
      </c>
      <c r="J22" s="32">
        <v>40</v>
      </c>
      <c r="K22" s="32">
        <v>165</v>
      </c>
      <c r="L22" s="33">
        <v>0.24242424242424199</v>
      </c>
      <c r="M22" s="38" t="s">
        <v>192</v>
      </c>
      <c r="N22" s="32" t="s">
        <v>191</v>
      </c>
      <c r="O22" s="38" t="s">
        <v>279</v>
      </c>
    </row>
    <row r="23" spans="1:15" x14ac:dyDescent="0.15">
      <c r="A23" s="37">
        <v>18</v>
      </c>
      <c r="B23" s="93">
        <v>2020011673</v>
      </c>
      <c r="C23" s="94" t="s">
        <v>280</v>
      </c>
      <c r="D23" s="95" t="s">
        <v>40</v>
      </c>
      <c r="E23" s="95">
        <v>2020</v>
      </c>
      <c r="F23" s="96" t="s">
        <v>547</v>
      </c>
      <c r="G23" s="32">
        <v>1</v>
      </c>
      <c r="H23" s="32">
        <v>165</v>
      </c>
      <c r="I23" s="33">
        <v>6.0606060606060597E-3</v>
      </c>
      <c r="J23" s="32">
        <v>53</v>
      </c>
      <c r="K23" s="32">
        <v>165</v>
      </c>
      <c r="L23" s="33">
        <v>0.321212121212121</v>
      </c>
      <c r="M23" s="38" t="s">
        <v>192</v>
      </c>
      <c r="N23" s="80" t="s">
        <v>281</v>
      </c>
      <c r="O23" s="38" t="s">
        <v>278</v>
      </c>
    </row>
    <row r="24" spans="1:15" x14ac:dyDescent="0.15">
      <c r="A24" s="37">
        <v>19</v>
      </c>
      <c r="B24" s="93">
        <v>2020012111</v>
      </c>
      <c r="C24" s="94" t="s">
        <v>282</v>
      </c>
      <c r="D24" s="95" t="s">
        <v>15</v>
      </c>
      <c r="E24" s="95">
        <v>2020</v>
      </c>
      <c r="F24" s="96" t="s">
        <v>162</v>
      </c>
      <c r="G24" s="32">
        <v>3</v>
      </c>
      <c r="H24" s="32">
        <v>165</v>
      </c>
      <c r="I24" s="33">
        <v>1.8181818181818198E-2</v>
      </c>
      <c r="J24" s="32">
        <v>74</v>
      </c>
      <c r="K24" s="32">
        <v>165</v>
      </c>
      <c r="L24" s="33">
        <v>0.44848484848484799</v>
      </c>
      <c r="M24" s="38" t="s">
        <v>192</v>
      </c>
      <c r="N24" s="80" t="s">
        <v>283</v>
      </c>
      <c r="O24" s="38" t="s">
        <v>278</v>
      </c>
    </row>
    <row r="25" spans="1:15" x14ac:dyDescent="0.15">
      <c r="A25" s="37">
        <v>20</v>
      </c>
      <c r="B25" s="93">
        <v>2020011310</v>
      </c>
      <c r="C25" s="94" t="s">
        <v>284</v>
      </c>
      <c r="D25" s="95" t="s">
        <v>15</v>
      </c>
      <c r="E25" s="95">
        <v>2020</v>
      </c>
      <c r="F25" s="96" t="s">
        <v>171</v>
      </c>
      <c r="G25" s="32">
        <v>7</v>
      </c>
      <c r="H25" s="32">
        <v>165</v>
      </c>
      <c r="I25" s="33">
        <v>4.2424242424242399E-2</v>
      </c>
      <c r="J25" s="32">
        <v>34</v>
      </c>
      <c r="K25" s="32">
        <v>165</v>
      </c>
      <c r="L25" s="33">
        <v>0.206060606060606</v>
      </c>
      <c r="M25" s="38" t="s">
        <v>192</v>
      </c>
      <c r="N25" s="80" t="s">
        <v>285</v>
      </c>
      <c r="O25" s="38" t="s">
        <v>278</v>
      </c>
    </row>
    <row r="26" spans="1:15" x14ac:dyDescent="0.15">
      <c r="A26" s="37">
        <v>21</v>
      </c>
      <c r="B26" s="93">
        <v>2020010839</v>
      </c>
      <c r="C26" s="94" t="s">
        <v>286</v>
      </c>
      <c r="D26" s="95" t="s">
        <v>15</v>
      </c>
      <c r="E26" s="95">
        <v>2020</v>
      </c>
      <c r="F26" s="96" t="s">
        <v>225</v>
      </c>
      <c r="G26" s="32">
        <v>8</v>
      </c>
      <c r="H26" s="32">
        <v>165</v>
      </c>
      <c r="I26" s="33">
        <v>4.8484848484848499E-2</v>
      </c>
      <c r="J26" s="32">
        <v>19</v>
      </c>
      <c r="K26" s="32">
        <v>165</v>
      </c>
      <c r="L26" s="33">
        <v>0.115151515151515</v>
      </c>
      <c r="M26" s="38" t="s">
        <v>192</v>
      </c>
      <c r="N26" s="80" t="s">
        <v>287</v>
      </c>
      <c r="O26" s="38" t="s">
        <v>278</v>
      </c>
    </row>
    <row r="27" spans="1:15" x14ac:dyDescent="0.15">
      <c r="A27" s="37">
        <v>22</v>
      </c>
      <c r="B27" s="93">
        <v>2020012502</v>
      </c>
      <c r="C27" s="94" t="s">
        <v>288</v>
      </c>
      <c r="D27" s="95" t="s">
        <v>15</v>
      </c>
      <c r="E27" s="95">
        <v>2020</v>
      </c>
      <c r="F27" s="96" t="s">
        <v>171</v>
      </c>
      <c r="G27" s="32">
        <v>14</v>
      </c>
      <c r="H27" s="32">
        <v>165</v>
      </c>
      <c r="I27" s="33">
        <v>8.4848484848484895E-2</v>
      </c>
      <c r="J27" s="32">
        <v>10</v>
      </c>
      <c r="K27" s="32">
        <v>165</v>
      </c>
      <c r="L27" s="33">
        <v>6.0606060606060601E-2</v>
      </c>
      <c r="M27" s="38" t="s">
        <v>192</v>
      </c>
      <c r="N27" s="80" t="s">
        <v>289</v>
      </c>
      <c r="O27" s="38" t="s">
        <v>278</v>
      </c>
    </row>
    <row r="28" spans="1:15" x14ac:dyDescent="0.15">
      <c r="A28" s="37">
        <v>23</v>
      </c>
      <c r="B28" s="93">
        <v>2020011900</v>
      </c>
      <c r="C28" s="94" t="s">
        <v>290</v>
      </c>
      <c r="D28" s="95" t="s">
        <v>40</v>
      </c>
      <c r="E28" s="95">
        <v>2020</v>
      </c>
      <c r="F28" s="96" t="s">
        <v>154</v>
      </c>
      <c r="G28" s="32">
        <v>15</v>
      </c>
      <c r="H28" s="32">
        <v>165</v>
      </c>
      <c r="I28" s="33">
        <v>9.0909090909090898E-2</v>
      </c>
      <c r="J28" s="32">
        <v>52</v>
      </c>
      <c r="K28" s="32">
        <v>165</v>
      </c>
      <c r="L28" s="33">
        <v>0.31515151515151502</v>
      </c>
      <c r="M28" s="38" t="s">
        <v>192</v>
      </c>
      <c r="N28" s="80" t="s">
        <v>291</v>
      </c>
      <c r="O28" s="38" t="s">
        <v>278</v>
      </c>
    </row>
    <row r="29" spans="1:15" x14ac:dyDescent="0.15">
      <c r="A29" s="37">
        <v>24</v>
      </c>
      <c r="B29" s="93">
        <v>2020011295</v>
      </c>
      <c r="C29" s="94" t="s">
        <v>292</v>
      </c>
      <c r="D29" s="95" t="s">
        <v>15</v>
      </c>
      <c r="E29" s="95">
        <v>2020</v>
      </c>
      <c r="F29" s="96" t="s">
        <v>154</v>
      </c>
      <c r="G29" s="32">
        <v>34</v>
      </c>
      <c r="H29" s="32">
        <v>165</v>
      </c>
      <c r="I29" s="33">
        <v>0.206060606060606</v>
      </c>
      <c r="J29" s="32">
        <v>45</v>
      </c>
      <c r="K29" s="32">
        <v>165</v>
      </c>
      <c r="L29" s="33">
        <v>0.27272727272727298</v>
      </c>
      <c r="M29" s="38" t="s">
        <v>192</v>
      </c>
      <c r="N29" s="80" t="s">
        <v>293</v>
      </c>
      <c r="O29" s="38" t="s">
        <v>278</v>
      </c>
    </row>
    <row r="30" spans="1:15" x14ac:dyDescent="0.15">
      <c r="A30" s="37">
        <v>25</v>
      </c>
      <c r="B30" s="93">
        <v>2020010372</v>
      </c>
      <c r="C30" s="94" t="s">
        <v>294</v>
      </c>
      <c r="D30" s="95" t="s">
        <v>40</v>
      </c>
      <c r="E30" s="95">
        <v>2020</v>
      </c>
      <c r="F30" s="96" t="s">
        <v>157</v>
      </c>
      <c r="G30" s="32">
        <v>35</v>
      </c>
      <c r="H30" s="32">
        <v>165</v>
      </c>
      <c r="I30" s="33">
        <v>0.21212121212121199</v>
      </c>
      <c r="J30" s="32">
        <v>48</v>
      </c>
      <c r="K30" s="32">
        <v>165</v>
      </c>
      <c r="L30" s="33">
        <v>0.29090909090909101</v>
      </c>
      <c r="M30" s="38" t="s">
        <v>192</v>
      </c>
      <c r="N30" s="80" t="s">
        <v>295</v>
      </c>
      <c r="O30" s="38" t="s">
        <v>278</v>
      </c>
    </row>
    <row r="31" spans="1:15" x14ac:dyDescent="0.15">
      <c r="A31" s="37">
        <v>26</v>
      </c>
      <c r="B31" s="93">
        <v>2020013334</v>
      </c>
      <c r="C31" s="94" t="s">
        <v>296</v>
      </c>
      <c r="D31" s="95" t="s">
        <v>15</v>
      </c>
      <c r="E31" s="95">
        <v>2020</v>
      </c>
      <c r="F31" s="96" t="s">
        <v>171</v>
      </c>
      <c r="G31" s="32">
        <v>43</v>
      </c>
      <c r="H31" s="32">
        <v>165</v>
      </c>
      <c r="I31" s="33">
        <v>0.26060606060606101</v>
      </c>
      <c r="J31" s="32">
        <v>74</v>
      </c>
      <c r="K31" s="32">
        <v>165</v>
      </c>
      <c r="L31" s="33">
        <v>0.44848484848484799</v>
      </c>
      <c r="M31" s="38" t="s">
        <v>192</v>
      </c>
      <c r="N31" s="80" t="s">
        <v>297</v>
      </c>
      <c r="O31" s="38" t="s">
        <v>278</v>
      </c>
    </row>
    <row r="32" spans="1:15" x14ac:dyDescent="0.15">
      <c r="A32" s="37">
        <v>27</v>
      </c>
      <c r="B32" s="93">
        <v>2020014618</v>
      </c>
      <c r="C32" s="94" t="s">
        <v>298</v>
      </c>
      <c r="D32" s="95" t="s">
        <v>40</v>
      </c>
      <c r="E32" s="95">
        <v>2020</v>
      </c>
      <c r="F32" s="96" t="s">
        <v>154</v>
      </c>
      <c r="G32" s="32">
        <v>52</v>
      </c>
      <c r="H32" s="32">
        <v>165</v>
      </c>
      <c r="I32" s="33">
        <v>0.31515151515151502</v>
      </c>
      <c r="J32" s="32">
        <v>11</v>
      </c>
      <c r="K32" s="32">
        <v>165</v>
      </c>
      <c r="L32" s="33">
        <v>6.6666666666666693E-2</v>
      </c>
      <c r="M32" s="38" t="s">
        <v>192</v>
      </c>
      <c r="N32" s="80" t="s">
        <v>299</v>
      </c>
      <c r="O32" s="38" t="s">
        <v>278</v>
      </c>
    </row>
    <row r="33" spans="1:15" x14ac:dyDescent="0.15">
      <c r="A33" s="37">
        <v>28</v>
      </c>
      <c r="B33" s="93">
        <v>2020011859</v>
      </c>
      <c r="C33" s="94" t="s">
        <v>300</v>
      </c>
      <c r="D33" s="95" t="s">
        <v>40</v>
      </c>
      <c r="E33" s="95">
        <v>2020</v>
      </c>
      <c r="F33" s="96" t="s">
        <v>171</v>
      </c>
      <c r="G33" s="32">
        <v>66</v>
      </c>
      <c r="H33" s="32">
        <v>165</v>
      </c>
      <c r="I33" s="33">
        <v>0.4</v>
      </c>
      <c r="J33" s="32">
        <v>61</v>
      </c>
      <c r="K33" s="32">
        <v>165</v>
      </c>
      <c r="L33" s="33">
        <v>0.36969696969697002</v>
      </c>
      <c r="M33" s="38" t="s">
        <v>192</v>
      </c>
      <c r="N33" s="80" t="s">
        <v>301</v>
      </c>
      <c r="O33" s="38" t="s">
        <v>278</v>
      </c>
    </row>
    <row r="34" spans="1:15" x14ac:dyDescent="0.15">
      <c r="A34" s="37">
        <v>29</v>
      </c>
      <c r="B34" s="93">
        <v>2020012405</v>
      </c>
      <c r="C34" s="94" t="s">
        <v>302</v>
      </c>
      <c r="D34" s="95" t="s">
        <v>40</v>
      </c>
      <c r="E34" s="95">
        <v>2020</v>
      </c>
      <c r="F34" s="96" t="s">
        <v>162</v>
      </c>
      <c r="G34" s="32">
        <v>69</v>
      </c>
      <c r="H34" s="32">
        <v>165</v>
      </c>
      <c r="I34" s="33">
        <v>0.41818181818181799</v>
      </c>
      <c r="J34" s="32">
        <v>51</v>
      </c>
      <c r="K34" s="32">
        <v>165</v>
      </c>
      <c r="L34" s="33">
        <v>0.30909090909090903</v>
      </c>
      <c r="M34" s="38" t="s">
        <v>192</v>
      </c>
      <c r="N34" s="80" t="s">
        <v>303</v>
      </c>
      <c r="O34" s="38" t="s">
        <v>278</v>
      </c>
    </row>
    <row r="35" spans="1:15" x14ac:dyDescent="0.15">
      <c r="A35" s="37">
        <v>30</v>
      </c>
      <c r="B35" s="93">
        <v>2020013777</v>
      </c>
      <c r="C35" s="94" t="s">
        <v>304</v>
      </c>
      <c r="D35" s="95" t="s">
        <v>15</v>
      </c>
      <c r="E35" s="95">
        <v>2020</v>
      </c>
      <c r="F35" s="96" t="s">
        <v>154</v>
      </c>
      <c r="G35" s="32">
        <v>70</v>
      </c>
      <c r="H35" s="32">
        <v>165</v>
      </c>
      <c r="I35" s="33">
        <v>0.42424242424242398</v>
      </c>
      <c r="J35" s="32">
        <v>44</v>
      </c>
      <c r="K35" s="32">
        <v>165</v>
      </c>
      <c r="L35" s="33">
        <v>0.266666666666667</v>
      </c>
      <c r="M35" s="38" t="s">
        <v>192</v>
      </c>
      <c r="N35" s="80" t="s">
        <v>305</v>
      </c>
      <c r="O35" s="38" t="s">
        <v>278</v>
      </c>
    </row>
    <row r="36" spans="1:15" x14ac:dyDescent="0.15">
      <c r="A36" s="37">
        <v>31</v>
      </c>
      <c r="B36" s="93">
        <v>2020014377</v>
      </c>
      <c r="C36" s="94" t="s">
        <v>306</v>
      </c>
      <c r="D36" s="95" t="s">
        <v>15</v>
      </c>
      <c r="E36" s="95">
        <v>2020</v>
      </c>
      <c r="F36" s="96" t="s">
        <v>180</v>
      </c>
      <c r="G36" s="32">
        <v>73</v>
      </c>
      <c r="H36" s="32">
        <v>165</v>
      </c>
      <c r="I36" s="33">
        <v>0.442424242424242</v>
      </c>
      <c r="J36" s="32">
        <v>76</v>
      </c>
      <c r="K36" s="32">
        <v>165</v>
      </c>
      <c r="L36" s="33">
        <v>0.46060606060606102</v>
      </c>
      <c r="M36" s="38" t="s">
        <v>192</v>
      </c>
      <c r="N36" s="80" t="s">
        <v>307</v>
      </c>
      <c r="O36" s="38" t="s">
        <v>278</v>
      </c>
    </row>
    <row r="37" spans="1:15" x14ac:dyDescent="0.15">
      <c r="A37" s="37">
        <v>32</v>
      </c>
      <c r="B37" s="93">
        <v>2020010461</v>
      </c>
      <c r="C37" s="94" t="s">
        <v>308</v>
      </c>
      <c r="D37" s="95" t="s">
        <v>15</v>
      </c>
      <c r="E37" s="95">
        <v>2020</v>
      </c>
      <c r="F37" s="96" t="s">
        <v>157</v>
      </c>
      <c r="G37" s="32">
        <v>78</v>
      </c>
      <c r="H37" s="32">
        <v>165</v>
      </c>
      <c r="I37" s="33">
        <v>0.472727272727273</v>
      </c>
      <c r="J37" s="32">
        <v>61</v>
      </c>
      <c r="K37" s="32">
        <v>165</v>
      </c>
      <c r="L37" s="33">
        <v>0.36969696969697002</v>
      </c>
      <c r="M37" s="38" t="s">
        <v>192</v>
      </c>
      <c r="N37" s="80" t="s">
        <v>309</v>
      </c>
      <c r="O37" s="38" t="s">
        <v>278</v>
      </c>
    </row>
    <row r="38" spans="1:15" x14ac:dyDescent="0.15">
      <c r="A38" s="37">
        <v>33</v>
      </c>
      <c r="B38" s="93">
        <v>2020013897</v>
      </c>
      <c r="C38" s="94" t="s">
        <v>271</v>
      </c>
      <c r="D38" s="95" t="s">
        <v>40</v>
      </c>
      <c r="E38" s="95">
        <v>2020</v>
      </c>
      <c r="F38" s="96" t="s">
        <v>225</v>
      </c>
      <c r="G38" s="32">
        <v>51</v>
      </c>
      <c r="H38" s="32">
        <v>165</v>
      </c>
      <c r="I38" s="33">
        <v>0.30909999999999999</v>
      </c>
      <c r="J38" s="32">
        <v>32</v>
      </c>
      <c r="K38" s="32">
        <v>165</v>
      </c>
      <c r="L38" s="33">
        <v>0.19389999999999999</v>
      </c>
      <c r="M38" s="38" t="s">
        <v>192</v>
      </c>
      <c r="N38" s="80" t="s">
        <v>548</v>
      </c>
      <c r="O38" s="38" t="s">
        <v>251</v>
      </c>
    </row>
    <row r="39" spans="1:15" x14ac:dyDescent="0.15">
      <c r="A39" s="37">
        <v>34</v>
      </c>
      <c r="B39" s="93">
        <v>2020014409</v>
      </c>
      <c r="C39" s="94" t="s">
        <v>268</v>
      </c>
      <c r="D39" s="95" t="s">
        <v>40</v>
      </c>
      <c r="E39" s="95">
        <v>2020</v>
      </c>
      <c r="F39" s="96" t="s">
        <v>162</v>
      </c>
      <c r="G39" s="32">
        <v>9</v>
      </c>
      <c r="H39" s="32">
        <v>165</v>
      </c>
      <c r="I39" s="33">
        <v>5.4545454545454501E-2</v>
      </c>
      <c r="J39" s="32">
        <v>78</v>
      </c>
      <c r="K39" s="32">
        <v>165</v>
      </c>
      <c r="L39" s="33">
        <v>0.472727272727273</v>
      </c>
      <c r="M39" s="38" t="s">
        <v>192</v>
      </c>
      <c r="N39" s="80" t="s">
        <v>549</v>
      </c>
      <c r="O39" s="38" t="s">
        <v>251</v>
      </c>
    </row>
  </sheetData>
  <mergeCells count="14">
    <mergeCell ref="O4:O5"/>
    <mergeCell ref="A1:N1"/>
    <mergeCell ref="A2:N2"/>
    <mergeCell ref="G4:I4"/>
    <mergeCell ref="J4:L4"/>
    <mergeCell ref="A4:A5"/>
    <mergeCell ref="B4:B5"/>
    <mergeCell ref="C4:C5"/>
    <mergeCell ref="D4:D5"/>
    <mergeCell ref="E4:E5"/>
    <mergeCell ref="F4:F5"/>
    <mergeCell ref="M4:M5"/>
    <mergeCell ref="N4:N5"/>
    <mergeCell ref="A3:O3"/>
  </mergeCells>
  <phoneticPr fontId="14" type="noConversion"/>
  <conditionalFormatting sqref="B1">
    <cfRule type="duplicateValues" dxfId="39" priority="8" stopIfTrue="1"/>
  </conditionalFormatting>
  <conditionalFormatting sqref="B2">
    <cfRule type="duplicateValues" dxfId="38" priority="7" stopIfTrue="1"/>
  </conditionalFormatting>
  <conditionalFormatting sqref="B4">
    <cfRule type="duplicateValues" dxfId="37" priority="6" stopIfTrue="1"/>
  </conditionalFormatting>
  <conditionalFormatting sqref="B6:B22">
    <cfRule type="duplicateValues" dxfId="36" priority="2" stopIfTrue="1"/>
  </conditionalFormatting>
  <conditionalFormatting sqref="B23:B39">
    <cfRule type="duplicateValues" dxfId="35" priority="1" stopIfTrue="1"/>
  </conditionalFormatting>
  <dataValidations count="2">
    <dataValidation allowBlank="1" showInputMessage="1" showErrorMessage="1" prompt="请输入专业简称+班级，如“计算机1502”" sqref="G5 J5 G1:G2"/>
    <dataValidation allowBlank="1" showInputMessage="1" showErrorMessage="1" prompt="请输入专业简称+班级，如“计算机1802”" sqref="F6:F22 F39"/>
  </dataValidations>
  <pageMargins left="0.75" right="0.75" top="1" bottom="1" header="0.5" footer="0.5"/>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1"/>
  <sheetViews>
    <sheetView workbookViewId="0">
      <selection activeCell="L33" sqref="L33"/>
    </sheetView>
  </sheetViews>
  <sheetFormatPr defaultColWidth="9" defaultRowHeight="14.25" x14ac:dyDescent="0.15"/>
  <cols>
    <col min="2" max="2" width="14" customWidth="1"/>
    <col min="6" max="6" width="13.5" customWidth="1"/>
    <col min="7" max="7" width="10" customWidth="1"/>
    <col min="8" max="8" width="10.5" customWidth="1"/>
    <col min="9" max="9" width="10.625" customWidth="1"/>
    <col min="10" max="10" width="10" customWidth="1"/>
    <col min="11" max="11" width="10.5" customWidth="1"/>
    <col min="12" max="12" width="10.125" customWidth="1"/>
    <col min="13" max="13" width="11" customWidth="1"/>
    <col min="14" max="14" width="24" customWidth="1"/>
    <col min="15" max="15" width="12.25" customWidth="1"/>
  </cols>
  <sheetData>
    <row r="1" spans="1:15" ht="17.25" x14ac:dyDescent="0.15">
      <c r="A1" s="106" t="s">
        <v>26</v>
      </c>
      <c r="B1" s="106"/>
      <c r="C1" s="106"/>
      <c r="D1" s="106"/>
      <c r="E1" s="106"/>
      <c r="F1" s="106"/>
      <c r="G1" s="106"/>
      <c r="H1" s="106"/>
      <c r="I1" s="106"/>
      <c r="J1" s="106"/>
      <c r="K1" s="106"/>
      <c r="L1" s="106"/>
      <c r="M1" s="106"/>
      <c r="N1" s="106"/>
    </row>
    <row r="2" spans="1:15" ht="45" customHeight="1" x14ac:dyDescent="0.15">
      <c r="A2" s="107" t="s">
        <v>27</v>
      </c>
      <c r="B2" s="107"/>
      <c r="C2" s="107"/>
      <c r="D2" s="107"/>
      <c r="E2" s="107"/>
      <c r="F2" s="107"/>
      <c r="G2" s="107"/>
      <c r="H2" s="107"/>
      <c r="I2" s="107"/>
      <c r="J2" s="107"/>
      <c r="K2" s="107"/>
      <c r="L2" s="107"/>
      <c r="M2" s="107"/>
      <c r="N2" s="107"/>
      <c r="O2" s="107"/>
    </row>
    <row r="3" spans="1:15" ht="38.1" customHeight="1" thickBot="1" x14ac:dyDescent="0.2">
      <c r="A3" s="116" t="s">
        <v>237</v>
      </c>
      <c r="B3" s="116"/>
      <c r="C3" s="116"/>
      <c r="D3" s="116"/>
      <c r="E3" s="116"/>
      <c r="F3" s="116"/>
      <c r="G3" s="116"/>
      <c r="H3" s="116"/>
      <c r="I3" s="116"/>
      <c r="J3" s="116"/>
      <c r="K3" s="116"/>
      <c r="L3" s="116"/>
      <c r="M3" s="116"/>
      <c r="N3" s="116"/>
      <c r="O3" s="116"/>
    </row>
    <row r="4" spans="1:15" ht="29.1" customHeight="1" thickBot="1" x14ac:dyDescent="0.2">
      <c r="A4" s="108" t="s">
        <v>2</v>
      </c>
      <c r="B4" s="109" t="s">
        <v>3</v>
      </c>
      <c r="C4" s="110" t="s">
        <v>4</v>
      </c>
      <c r="D4" s="115" t="s">
        <v>5</v>
      </c>
      <c r="E4" s="109" t="s">
        <v>6</v>
      </c>
      <c r="F4" s="111" t="s">
        <v>7</v>
      </c>
      <c r="G4" s="108" t="s">
        <v>20</v>
      </c>
      <c r="H4" s="108"/>
      <c r="I4" s="108"/>
      <c r="J4" s="108" t="s">
        <v>21</v>
      </c>
      <c r="K4" s="108"/>
      <c r="L4" s="114"/>
      <c r="M4" s="104" t="s">
        <v>22</v>
      </c>
      <c r="N4" s="108" t="s">
        <v>14</v>
      </c>
      <c r="O4" s="104" t="s">
        <v>262</v>
      </c>
    </row>
    <row r="5" spans="1:15" ht="29.1" customHeight="1" thickBot="1" x14ac:dyDescent="0.2">
      <c r="A5" s="108"/>
      <c r="B5" s="109"/>
      <c r="C5" s="110"/>
      <c r="D5" s="115"/>
      <c r="E5" s="109"/>
      <c r="F5" s="111"/>
      <c r="G5" s="11" t="s">
        <v>23</v>
      </c>
      <c r="H5" s="12" t="s">
        <v>24</v>
      </c>
      <c r="I5" s="13" t="s">
        <v>25</v>
      </c>
      <c r="J5" s="14" t="s">
        <v>23</v>
      </c>
      <c r="K5" s="12" t="s">
        <v>24</v>
      </c>
      <c r="L5" s="15" t="s">
        <v>25</v>
      </c>
      <c r="M5" s="105"/>
      <c r="N5" s="112"/>
      <c r="O5" s="105"/>
    </row>
    <row r="6" spans="1:15" x14ac:dyDescent="0.15">
      <c r="A6" s="37">
        <v>1</v>
      </c>
      <c r="B6" s="40">
        <v>2020010804</v>
      </c>
      <c r="C6" s="71" t="s">
        <v>218</v>
      </c>
      <c r="D6" s="41" t="s">
        <v>15</v>
      </c>
      <c r="E6" s="42">
        <v>2020</v>
      </c>
      <c r="F6" s="43" t="s">
        <v>157</v>
      </c>
      <c r="G6" s="44">
        <v>59</v>
      </c>
      <c r="H6" s="45">
        <v>165</v>
      </c>
      <c r="I6" s="46">
        <v>0.35757575757575799</v>
      </c>
      <c r="J6" s="42">
        <v>7</v>
      </c>
      <c r="K6" s="45">
        <v>165</v>
      </c>
      <c r="L6" s="47">
        <v>4.2424242424242399E-2</v>
      </c>
      <c r="M6" s="73" t="s">
        <v>192</v>
      </c>
      <c r="N6" s="80" t="s">
        <v>257</v>
      </c>
      <c r="O6" s="73" t="s">
        <v>263</v>
      </c>
    </row>
    <row r="7" spans="1:15" x14ac:dyDescent="0.15">
      <c r="A7" s="37">
        <v>2</v>
      </c>
      <c r="B7" s="50">
        <v>2020010806</v>
      </c>
      <c r="C7" s="71" t="s">
        <v>220</v>
      </c>
      <c r="D7" s="51" t="s">
        <v>40</v>
      </c>
      <c r="E7" s="52">
        <v>2020</v>
      </c>
      <c r="F7" s="53" t="s">
        <v>162</v>
      </c>
      <c r="G7" s="54">
        <v>61</v>
      </c>
      <c r="H7" s="55">
        <v>165</v>
      </c>
      <c r="I7" s="56">
        <v>0.36969696969697002</v>
      </c>
      <c r="J7" s="57">
        <v>37</v>
      </c>
      <c r="K7" s="55">
        <v>165</v>
      </c>
      <c r="L7" s="56">
        <v>0.22424242424242399</v>
      </c>
      <c r="M7" s="73" t="s">
        <v>192</v>
      </c>
      <c r="N7" s="65" t="s">
        <v>223</v>
      </c>
      <c r="O7" s="73" t="s">
        <v>263</v>
      </c>
    </row>
    <row r="8" spans="1:15" x14ac:dyDescent="0.15">
      <c r="A8" s="37">
        <v>3</v>
      </c>
      <c r="B8" s="58">
        <v>2020012876</v>
      </c>
      <c r="C8" s="71" t="s">
        <v>222</v>
      </c>
      <c r="D8" s="51" t="s">
        <v>40</v>
      </c>
      <c r="E8" s="59">
        <v>2020</v>
      </c>
      <c r="F8" s="60" t="s">
        <v>162</v>
      </c>
      <c r="G8" s="61">
        <v>29</v>
      </c>
      <c r="H8" s="62">
        <v>165</v>
      </c>
      <c r="I8" s="63">
        <v>0.175757575757576</v>
      </c>
      <c r="J8" s="64">
        <v>56</v>
      </c>
      <c r="K8" s="62">
        <v>165</v>
      </c>
      <c r="L8" s="63">
        <v>0.33939393939393903</v>
      </c>
      <c r="M8" s="73" t="s">
        <v>192</v>
      </c>
      <c r="N8" s="65" t="s">
        <v>258</v>
      </c>
      <c r="O8" s="73" t="s">
        <v>263</v>
      </c>
    </row>
    <row r="9" spans="1:15" x14ac:dyDescent="0.15">
      <c r="A9" s="37">
        <v>4</v>
      </c>
      <c r="B9" s="42">
        <v>2020010326</v>
      </c>
      <c r="C9" s="72" t="s">
        <v>224</v>
      </c>
      <c r="D9" s="37" t="s">
        <v>40</v>
      </c>
      <c r="E9" s="42">
        <v>2020</v>
      </c>
      <c r="F9" s="43" t="s">
        <v>225</v>
      </c>
      <c r="G9" s="66">
        <v>74</v>
      </c>
      <c r="H9" s="45">
        <v>165</v>
      </c>
      <c r="I9" s="47">
        <v>0.44850000000000001</v>
      </c>
      <c r="J9" s="42">
        <v>64</v>
      </c>
      <c r="K9" s="45">
        <v>165</v>
      </c>
      <c r="L9" s="47">
        <v>0.38790000000000002</v>
      </c>
      <c r="M9" s="73" t="s">
        <v>192</v>
      </c>
      <c r="N9" s="48" t="s">
        <v>228</v>
      </c>
      <c r="O9" s="73" t="s">
        <v>263</v>
      </c>
    </row>
    <row r="10" spans="1:15" x14ac:dyDescent="0.15">
      <c r="A10" s="37">
        <v>5</v>
      </c>
      <c r="B10" s="40">
        <v>2020013693</v>
      </c>
      <c r="C10" s="71" t="s">
        <v>227</v>
      </c>
      <c r="D10" s="41" t="s">
        <v>40</v>
      </c>
      <c r="E10" s="40">
        <v>2020</v>
      </c>
      <c r="F10" s="67" t="s">
        <v>154</v>
      </c>
      <c r="G10" s="68">
        <v>28</v>
      </c>
      <c r="H10" s="32">
        <v>165</v>
      </c>
      <c r="I10" s="69">
        <v>0.16969999999999999</v>
      </c>
      <c r="J10" s="40">
        <v>66</v>
      </c>
      <c r="K10" s="32">
        <v>165</v>
      </c>
      <c r="L10" s="69">
        <f>J10/K10</f>
        <v>0.4</v>
      </c>
      <c r="M10" s="73" t="s">
        <v>192</v>
      </c>
      <c r="N10" s="49" t="s">
        <v>259</v>
      </c>
      <c r="O10" s="73" t="s">
        <v>263</v>
      </c>
    </row>
    <row r="11" spans="1:15" x14ac:dyDescent="0.15">
      <c r="A11" s="37">
        <v>6</v>
      </c>
      <c r="B11" s="40">
        <v>2020014923</v>
      </c>
      <c r="C11" s="71" t="s">
        <v>229</v>
      </c>
      <c r="D11" s="41" t="s">
        <v>15</v>
      </c>
      <c r="E11" s="40">
        <v>2020</v>
      </c>
      <c r="F11" s="67" t="s">
        <v>171</v>
      </c>
      <c r="G11" s="68">
        <v>60</v>
      </c>
      <c r="H11" s="32">
        <v>165</v>
      </c>
      <c r="I11" s="69">
        <v>0.36359999999999998</v>
      </c>
      <c r="J11" s="40">
        <v>5</v>
      </c>
      <c r="K11" s="32">
        <v>165</v>
      </c>
      <c r="L11" s="69">
        <v>3.0300000000000001E-2</v>
      </c>
      <c r="M11" s="73" t="s">
        <v>192</v>
      </c>
      <c r="N11" s="49" t="s">
        <v>260</v>
      </c>
      <c r="O11" s="73" t="s">
        <v>263</v>
      </c>
    </row>
    <row r="12" spans="1:15" x14ac:dyDescent="0.15">
      <c r="A12" s="37">
        <v>7</v>
      </c>
      <c r="B12" s="40">
        <v>2020014018</v>
      </c>
      <c r="C12" s="71" t="s">
        <v>230</v>
      </c>
      <c r="D12" s="41" t="s">
        <v>40</v>
      </c>
      <c r="E12" s="40">
        <v>2002</v>
      </c>
      <c r="F12" s="67" t="s">
        <v>171</v>
      </c>
      <c r="G12" s="68">
        <v>75</v>
      </c>
      <c r="H12" s="32">
        <v>165</v>
      </c>
      <c r="I12" s="69">
        <v>0.45450000000000002</v>
      </c>
      <c r="J12" s="40">
        <v>3</v>
      </c>
      <c r="K12" s="32">
        <v>165</v>
      </c>
      <c r="L12" s="69">
        <v>1.8200000000000001E-2</v>
      </c>
      <c r="M12" s="73" t="s">
        <v>192</v>
      </c>
      <c r="N12" s="49" t="s">
        <v>261</v>
      </c>
      <c r="O12" s="73" t="s">
        <v>263</v>
      </c>
    </row>
    <row r="13" spans="1:15" x14ac:dyDescent="0.15">
      <c r="A13" s="37">
        <v>8</v>
      </c>
      <c r="B13" s="42">
        <v>2020014478</v>
      </c>
      <c r="C13" s="71" t="s">
        <v>232</v>
      </c>
      <c r="D13" s="41" t="s">
        <v>15</v>
      </c>
      <c r="E13" s="42">
        <v>2020</v>
      </c>
      <c r="F13" s="67" t="s">
        <v>180</v>
      </c>
      <c r="G13" s="66">
        <v>68</v>
      </c>
      <c r="H13" s="45">
        <v>165</v>
      </c>
      <c r="I13" s="70">
        <f>G13/H13</f>
        <v>0.41212121212121211</v>
      </c>
      <c r="J13" s="42">
        <v>9</v>
      </c>
      <c r="K13" s="45">
        <v>165</v>
      </c>
      <c r="L13" s="70">
        <f>J13/K13</f>
        <v>5.4545454545454543E-2</v>
      </c>
      <c r="M13" s="73" t="s">
        <v>192</v>
      </c>
      <c r="N13" s="49" t="s">
        <v>233</v>
      </c>
      <c r="O13" s="73" t="s">
        <v>263</v>
      </c>
    </row>
    <row r="14" spans="1:15" x14ac:dyDescent="0.15">
      <c r="A14" s="41">
        <v>9</v>
      </c>
      <c r="B14" s="82">
        <v>2020011939</v>
      </c>
      <c r="C14" s="32" t="s">
        <v>264</v>
      </c>
      <c r="D14" s="41" t="s">
        <v>15</v>
      </c>
      <c r="E14" s="42">
        <v>2020</v>
      </c>
      <c r="F14" s="43" t="s">
        <v>157</v>
      </c>
      <c r="G14" s="83">
        <v>42</v>
      </c>
      <c r="H14" s="45">
        <v>165</v>
      </c>
      <c r="I14" s="84">
        <v>0.25454545454545502</v>
      </c>
      <c r="J14" s="42">
        <v>76</v>
      </c>
      <c r="K14" s="45">
        <v>165</v>
      </c>
      <c r="L14" s="47">
        <v>0.46060606060606102</v>
      </c>
      <c r="M14" s="73" t="s">
        <v>192</v>
      </c>
      <c r="N14" s="85" t="s">
        <v>265</v>
      </c>
      <c r="O14" s="73" t="s">
        <v>278</v>
      </c>
    </row>
    <row r="15" spans="1:15" x14ac:dyDescent="0.15">
      <c r="A15" s="41">
        <v>9</v>
      </c>
      <c r="B15" s="58">
        <v>2020014640</v>
      </c>
      <c r="C15" s="36" t="s">
        <v>266</v>
      </c>
      <c r="D15" s="51" t="s">
        <v>40</v>
      </c>
      <c r="E15" s="59">
        <v>2020</v>
      </c>
      <c r="F15" s="60" t="s">
        <v>162</v>
      </c>
      <c r="G15" s="61">
        <v>19</v>
      </c>
      <c r="H15" s="62">
        <v>165</v>
      </c>
      <c r="I15" s="63">
        <v>0.115151515151515</v>
      </c>
      <c r="J15" s="64">
        <v>80</v>
      </c>
      <c r="K15" s="62">
        <v>165</v>
      </c>
      <c r="L15" s="63">
        <v>0.48484848484848497</v>
      </c>
      <c r="M15" s="73" t="s">
        <v>192</v>
      </c>
      <c r="N15" s="65" t="s">
        <v>267</v>
      </c>
      <c r="O15" s="73" t="s">
        <v>278</v>
      </c>
    </row>
    <row r="16" spans="1:15" x14ac:dyDescent="0.15">
      <c r="A16" s="41">
        <v>11</v>
      </c>
      <c r="B16" s="82">
        <v>2020011171</v>
      </c>
      <c r="C16" s="86" t="s">
        <v>269</v>
      </c>
      <c r="D16" s="37" t="s">
        <v>40</v>
      </c>
      <c r="E16" s="82">
        <v>2020</v>
      </c>
      <c r="F16" s="87" t="s">
        <v>225</v>
      </c>
      <c r="G16" s="88">
        <v>56</v>
      </c>
      <c r="H16" s="86">
        <v>165</v>
      </c>
      <c r="I16" s="89">
        <v>0.33939999999999998</v>
      </c>
      <c r="J16" s="82">
        <v>54</v>
      </c>
      <c r="K16" s="86">
        <v>165</v>
      </c>
      <c r="L16" s="89">
        <v>0.32729999999999998</v>
      </c>
      <c r="M16" s="73" t="s">
        <v>192</v>
      </c>
      <c r="N16" s="48" t="s">
        <v>270</v>
      </c>
      <c r="O16" s="73" t="s">
        <v>278</v>
      </c>
    </row>
    <row r="17" spans="1:15" x14ac:dyDescent="0.15">
      <c r="A17" s="41">
        <v>13</v>
      </c>
      <c r="B17" s="42">
        <v>2020013413</v>
      </c>
      <c r="C17" s="45" t="s">
        <v>272</v>
      </c>
      <c r="D17" s="37" t="s">
        <v>40</v>
      </c>
      <c r="E17" s="42">
        <v>2020</v>
      </c>
      <c r="F17" s="43" t="s">
        <v>225</v>
      </c>
      <c r="G17" s="66">
        <v>55</v>
      </c>
      <c r="H17" s="45">
        <v>165</v>
      </c>
      <c r="I17" s="47">
        <v>0.33329999999999999</v>
      </c>
      <c r="J17" s="42">
        <v>28</v>
      </c>
      <c r="K17" s="45">
        <v>165</v>
      </c>
      <c r="L17" s="47">
        <v>0.16969999999999999</v>
      </c>
      <c r="M17" s="73" t="s">
        <v>192</v>
      </c>
      <c r="N17" s="48" t="s">
        <v>231</v>
      </c>
      <c r="O17" s="73" t="s">
        <v>278</v>
      </c>
    </row>
    <row r="18" spans="1:15" x14ac:dyDescent="0.15">
      <c r="A18" s="41">
        <v>14</v>
      </c>
      <c r="B18" s="42">
        <v>2020012239</v>
      </c>
      <c r="C18" s="45" t="s">
        <v>273</v>
      </c>
      <c r="D18" s="37" t="s">
        <v>40</v>
      </c>
      <c r="E18" s="42">
        <v>2020</v>
      </c>
      <c r="F18" s="43" t="s">
        <v>225</v>
      </c>
      <c r="G18" s="66">
        <v>39</v>
      </c>
      <c r="H18" s="45">
        <v>165</v>
      </c>
      <c r="I18" s="47">
        <v>0.2364</v>
      </c>
      <c r="J18" s="42">
        <v>82</v>
      </c>
      <c r="K18" s="45">
        <v>165</v>
      </c>
      <c r="L18" s="47">
        <v>0.497</v>
      </c>
      <c r="M18" s="73" t="s">
        <v>192</v>
      </c>
      <c r="N18" s="48" t="s">
        <v>274</v>
      </c>
      <c r="O18" s="73" t="s">
        <v>278</v>
      </c>
    </row>
    <row r="19" spans="1:15" x14ac:dyDescent="0.15">
      <c r="A19" s="41">
        <v>15</v>
      </c>
      <c r="B19" s="40">
        <v>2020012106</v>
      </c>
      <c r="C19" s="32" t="s">
        <v>275</v>
      </c>
      <c r="D19" s="41" t="s">
        <v>15</v>
      </c>
      <c r="E19" s="40">
        <v>2020</v>
      </c>
      <c r="F19" s="67" t="s">
        <v>154</v>
      </c>
      <c r="G19" s="68">
        <v>38</v>
      </c>
      <c r="H19" s="32">
        <v>165</v>
      </c>
      <c r="I19" s="69">
        <v>0.2303</v>
      </c>
      <c r="J19" s="40">
        <v>67</v>
      </c>
      <c r="K19" s="32">
        <v>165</v>
      </c>
      <c r="L19" s="69">
        <f>J19/K19</f>
        <v>0.40606060606060607</v>
      </c>
      <c r="M19" s="73" t="s">
        <v>192</v>
      </c>
      <c r="N19" s="49" t="s">
        <v>226</v>
      </c>
      <c r="O19" s="73" t="s">
        <v>278</v>
      </c>
    </row>
    <row r="20" spans="1:15" x14ac:dyDescent="0.15">
      <c r="A20" s="41">
        <v>16</v>
      </c>
      <c r="B20" s="42">
        <v>2020014556</v>
      </c>
      <c r="C20" s="32" t="s">
        <v>276</v>
      </c>
      <c r="D20" s="41" t="s">
        <v>40</v>
      </c>
      <c r="E20" s="42">
        <v>2020</v>
      </c>
      <c r="F20" s="67" t="s">
        <v>180</v>
      </c>
      <c r="G20" s="66">
        <v>64</v>
      </c>
      <c r="H20" s="45">
        <v>165</v>
      </c>
      <c r="I20" s="70">
        <f>G20/H20</f>
        <v>0.38787878787878788</v>
      </c>
      <c r="J20" s="42">
        <v>54</v>
      </c>
      <c r="K20" s="45">
        <v>165</v>
      </c>
      <c r="L20" s="70">
        <f>J20/K20</f>
        <v>0.32727272727272727</v>
      </c>
      <c r="M20" s="73" t="s">
        <v>192</v>
      </c>
      <c r="N20" s="49" t="s">
        <v>219</v>
      </c>
      <c r="O20" s="73" t="s">
        <v>278</v>
      </c>
    </row>
    <row r="21" spans="1:15" x14ac:dyDescent="0.15">
      <c r="A21" s="41">
        <v>17</v>
      </c>
      <c r="B21" s="45">
        <v>2020012289</v>
      </c>
      <c r="C21" s="32" t="s">
        <v>277</v>
      </c>
      <c r="D21" s="41" t="s">
        <v>40</v>
      </c>
      <c r="E21" s="42">
        <v>2020</v>
      </c>
      <c r="F21" s="67" t="s">
        <v>180</v>
      </c>
      <c r="G21" s="45">
        <v>78</v>
      </c>
      <c r="H21" s="45">
        <v>165</v>
      </c>
      <c r="I21" s="90">
        <f>G21/H21</f>
        <v>0.47272727272727272</v>
      </c>
      <c r="J21" s="42">
        <v>21</v>
      </c>
      <c r="K21" s="45">
        <v>165</v>
      </c>
      <c r="L21" s="70">
        <f>J21/K21</f>
        <v>0.12727272727272726</v>
      </c>
      <c r="M21" s="73" t="s">
        <v>192</v>
      </c>
      <c r="N21" s="49" t="s">
        <v>221</v>
      </c>
      <c r="O21" s="73" t="s">
        <v>278</v>
      </c>
    </row>
  </sheetData>
  <mergeCells count="14">
    <mergeCell ref="A1:N1"/>
    <mergeCell ref="G4:I4"/>
    <mergeCell ref="J4:L4"/>
    <mergeCell ref="A4:A5"/>
    <mergeCell ref="B4:B5"/>
    <mergeCell ref="C4:C5"/>
    <mergeCell ref="D4:D5"/>
    <mergeCell ref="E4:E5"/>
    <mergeCell ref="F4:F5"/>
    <mergeCell ref="M4:M5"/>
    <mergeCell ref="N4:N5"/>
    <mergeCell ref="A2:O2"/>
    <mergeCell ref="A3:O3"/>
    <mergeCell ref="O4:O5"/>
  </mergeCells>
  <phoneticPr fontId="14" type="noConversion"/>
  <conditionalFormatting sqref="B1">
    <cfRule type="duplicateValues" dxfId="34" priority="7" stopIfTrue="1"/>
  </conditionalFormatting>
  <conditionalFormatting sqref="B4">
    <cfRule type="duplicateValues" dxfId="33" priority="5" stopIfTrue="1"/>
  </conditionalFormatting>
  <conditionalFormatting sqref="B8">
    <cfRule type="duplicateValues" dxfId="32" priority="3" stopIfTrue="1"/>
  </conditionalFormatting>
  <conditionalFormatting sqref="B16">
    <cfRule type="duplicateValues" dxfId="31" priority="1" stopIfTrue="1"/>
  </conditionalFormatting>
  <conditionalFormatting sqref="B15">
    <cfRule type="duplicateValues" dxfId="30" priority="146" stopIfTrue="1"/>
  </conditionalFormatting>
  <dataValidations count="2">
    <dataValidation allowBlank="1" showInputMessage="1" showErrorMessage="1" prompt="请输入专业简称+班级，如“计算机1502”" sqref="G5 J5 G1"/>
    <dataValidation allowBlank="1" showInputMessage="1" showErrorMessage="1" prompt="请输入专业简称+班级，如“计算机1802”" sqref="F8 F15:F16"/>
  </dataValidations>
  <pageMargins left="0.75" right="0.75" top="1" bottom="1" header="0.5" footer="0.5"/>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3"/>
  <sheetViews>
    <sheetView workbookViewId="0">
      <selection activeCell="E20" sqref="E20"/>
    </sheetView>
  </sheetViews>
  <sheetFormatPr defaultColWidth="9" defaultRowHeight="17.25" x14ac:dyDescent="0.15"/>
  <cols>
    <col min="1" max="1" width="7" style="1" customWidth="1"/>
    <col min="2" max="2" width="64" style="1" customWidth="1"/>
    <col min="3" max="3" width="19.5" style="1" customWidth="1"/>
    <col min="4" max="4" width="19.5" style="3" customWidth="1"/>
    <col min="5" max="5" width="18.625" style="3" customWidth="1"/>
    <col min="6" max="16384" width="9" style="1"/>
  </cols>
  <sheetData>
    <row r="1" spans="1:5" ht="17.25" customHeight="1" x14ac:dyDescent="0.15">
      <c r="A1" s="117" t="s">
        <v>28</v>
      </c>
      <c r="B1" s="117"/>
      <c r="C1" s="117"/>
      <c r="D1" s="117"/>
      <c r="E1" s="117"/>
    </row>
    <row r="2" spans="1:5" ht="46.5" customHeight="1" x14ac:dyDescent="0.15">
      <c r="A2" s="99" t="s">
        <v>29</v>
      </c>
      <c r="B2" s="99"/>
      <c r="C2" s="99"/>
      <c r="D2" s="99"/>
      <c r="E2" s="99"/>
    </row>
    <row r="3" spans="1:5" ht="30.75" customHeight="1" x14ac:dyDescent="0.15">
      <c r="A3" s="100" t="s">
        <v>553</v>
      </c>
      <c r="B3" s="100"/>
      <c r="C3" s="100"/>
      <c r="D3" s="100"/>
      <c r="E3" s="100"/>
    </row>
    <row r="4" spans="1:5" s="2" customFormat="1" ht="39" customHeight="1" x14ac:dyDescent="0.15">
      <c r="A4" s="2" t="s">
        <v>2</v>
      </c>
      <c r="B4" s="4" t="s">
        <v>30</v>
      </c>
      <c r="C4" s="4" t="s">
        <v>31</v>
      </c>
      <c r="D4" s="4" t="s">
        <v>32</v>
      </c>
      <c r="E4" s="4" t="s">
        <v>33</v>
      </c>
    </row>
    <row r="5" spans="1:5" x14ac:dyDescent="0.15">
      <c r="A5" s="8">
        <v>1</v>
      </c>
      <c r="B5" s="77" t="s">
        <v>240</v>
      </c>
      <c r="C5" s="9">
        <v>30</v>
      </c>
      <c r="D5" s="10" t="s">
        <v>556</v>
      </c>
      <c r="E5" s="79" t="s">
        <v>250</v>
      </c>
    </row>
    <row r="6" spans="1:5" x14ac:dyDescent="0.15">
      <c r="A6" s="8">
        <v>2</v>
      </c>
      <c r="B6" s="77" t="s">
        <v>241</v>
      </c>
      <c r="C6" s="9">
        <v>28</v>
      </c>
      <c r="D6" s="78" t="s">
        <v>249</v>
      </c>
      <c r="E6" s="79" t="s">
        <v>250</v>
      </c>
    </row>
    <row r="7" spans="1:5" x14ac:dyDescent="0.15">
      <c r="A7" s="8">
        <v>3</v>
      </c>
      <c r="B7" s="77" t="s">
        <v>247</v>
      </c>
      <c r="C7" s="9">
        <v>32</v>
      </c>
      <c r="D7" s="78" t="s">
        <v>248</v>
      </c>
      <c r="E7" s="79" t="s">
        <v>251</v>
      </c>
    </row>
    <row r="8" spans="1:5" x14ac:dyDescent="0.15">
      <c r="A8" s="8"/>
      <c r="B8" s="9"/>
      <c r="C8" s="9"/>
      <c r="D8" s="10"/>
      <c r="E8" s="8"/>
    </row>
    <row r="9" spans="1:5" x14ac:dyDescent="0.15">
      <c r="A9" s="8"/>
      <c r="B9" s="9"/>
      <c r="C9" s="9"/>
      <c r="D9" s="10"/>
      <c r="E9" s="8"/>
    </row>
    <row r="10" spans="1:5" x14ac:dyDescent="0.15">
      <c r="A10" s="8"/>
      <c r="B10" s="9"/>
      <c r="C10" s="9"/>
      <c r="D10" s="10"/>
      <c r="E10" s="8"/>
    </row>
    <row r="11" spans="1:5" x14ac:dyDescent="0.15">
      <c r="A11" s="8"/>
      <c r="B11" s="9"/>
      <c r="C11" s="9"/>
      <c r="D11" s="10"/>
      <c r="E11" s="8"/>
    </row>
    <row r="12" spans="1:5" x14ac:dyDescent="0.15">
      <c r="A12" s="8"/>
      <c r="B12" s="9"/>
      <c r="C12" s="9"/>
      <c r="D12" s="10"/>
      <c r="E12" s="8"/>
    </row>
    <row r="13" spans="1:5" x14ac:dyDescent="0.15">
      <c r="A13" s="8"/>
      <c r="B13" s="9"/>
      <c r="C13" s="9"/>
      <c r="D13" s="10"/>
      <c r="E13" s="8"/>
    </row>
    <row r="14" spans="1:5" x14ac:dyDescent="0.15">
      <c r="A14" s="8"/>
      <c r="B14" s="9"/>
      <c r="C14" s="9"/>
      <c r="D14" s="10"/>
      <c r="E14" s="8"/>
    </row>
    <row r="15" spans="1:5" x14ac:dyDescent="0.15">
      <c r="A15" s="8"/>
      <c r="B15" s="9"/>
      <c r="C15" s="9"/>
      <c r="D15" s="10"/>
      <c r="E15" s="8"/>
    </row>
    <row r="16" spans="1:5" x14ac:dyDescent="0.15">
      <c r="A16" s="8"/>
      <c r="B16" s="9"/>
      <c r="C16" s="9"/>
      <c r="D16" s="10"/>
      <c r="E16" s="8"/>
    </row>
    <row r="17" spans="1:5" x14ac:dyDescent="0.15">
      <c r="A17" s="8"/>
      <c r="B17" s="9"/>
      <c r="C17" s="9"/>
      <c r="D17" s="10"/>
      <c r="E17" s="8"/>
    </row>
    <row r="18" spans="1:5" x14ac:dyDescent="0.15">
      <c r="A18" s="8"/>
      <c r="B18" s="9"/>
      <c r="C18" s="9"/>
      <c r="D18" s="10"/>
      <c r="E18" s="8"/>
    </row>
    <row r="19" spans="1:5" x14ac:dyDescent="0.15">
      <c r="A19" s="8"/>
      <c r="B19" s="9"/>
      <c r="C19" s="9"/>
      <c r="D19" s="10"/>
      <c r="E19" s="8"/>
    </row>
    <row r="20" spans="1:5" x14ac:dyDescent="0.15">
      <c r="A20" s="8"/>
      <c r="B20" s="9"/>
      <c r="C20" s="9"/>
      <c r="D20" s="10"/>
      <c r="E20" s="8"/>
    </row>
    <row r="21" spans="1:5" x14ac:dyDescent="0.15">
      <c r="A21" s="8"/>
      <c r="B21" s="9"/>
      <c r="C21" s="9"/>
      <c r="D21" s="10"/>
      <c r="E21" s="8"/>
    </row>
    <row r="22" spans="1:5" x14ac:dyDescent="0.15">
      <c r="A22" s="8"/>
      <c r="B22" s="9"/>
      <c r="C22" s="9"/>
      <c r="D22" s="10"/>
      <c r="E22" s="8"/>
    </row>
    <row r="23" spans="1:5" x14ac:dyDescent="0.15">
      <c r="A23" s="8"/>
      <c r="B23" s="9"/>
      <c r="C23" s="9"/>
      <c r="D23" s="10"/>
      <c r="E23" s="8"/>
    </row>
  </sheetData>
  <mergeCells count="3">
    <mergeCell ref="A1:E1"/>
    <mergeCell ref="A2:E2"/>
    <mergeCell ref="A3:E3"/>
  </mergeCells>
  <phoneticPr fontId="14" type="noConversion"/>
  <conditionalFormatting sqref="B1:C1">
    <cfRule type="duplicateValues" dxfId="29" priority="7" stopIfTrue="1"/>
  </conditionalFormatting>
  <conditionalFormatting sqref="B2:C2">
    <cfRule type="duplicateValues" dxfId="28" priority="8" stopIfTrue="1"/>
  </conditionalFormatting>
  <conditionalFormatting sqref="B3:C3">
    <cfRule type="duplicateValues" dxfId="27" priority="9" stopIfTrue="1"/>
  </conditionalFormatting>
  <conditionalFormatting sqref="B4:C65536">
    <cfRule type="duplicateValues" dxfId="26" priority="143" stopIfTrue="1"/>
  </conditionalFormatting>
  <dataValidations count="1">
    <dataValidation allowBlank="1" showInputMessage="1" showErrorMessage="1" prompt="请输入专业班级全程，年级+专业+班级，如“2016级机械设计制造及自动化专业1班”、”2018级食品类4班“等" sqref="B5:B23"/>
  </dataValidations>
  <pageMargins left="0.70866141732283505" right="0.70866141732283505" top="0.74803149606299202" bottom="0.74803149606299202" header="0.31496062992126" footer="0.31496062992126"/>
  <pageSetup paperSize="9" scale="95" fitToHeight="0" orientation="landscape" r:id="rId1"/>
  <headerFooter>
    <oddFooter>&amp;C&amp;"仿宋,常规"第&amp;"Times New Roman,常规" &amp;P &amp;"仿宋,常规"页，共&amp;"Times New Roman,常规" &amp;N &amp;"仿宋,常规"页</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3"/>
  <sheetViews>
    <sheetView workbookViewId="0">
      <selection activeCell="H25" sqref="H25"/>
    </sheetView>
  </sheetViews>
  <sheetFormatPr defaultColWidth="9" defaultRowHeight="17.25" x14ac:dyDescent="0.15"/>
  <cols>
    <col min="1" max="1" width="7" style="1" customWidth="1"/>
    <col min="2" max="2" width="64" style="1" customWidth="1"/>
    <col min="3" max="3" width="19.5" style="1" customWidth="1"/>
    <col min="4" max="5" width="19.5" style="3" customWidth="1"/>
    <col min="6" max="6" width="18.625" style="3" customWidth="1"/>
    <col min="7" max="16384" width="9" style="1"/>
  </cols>
  <sheetData>
    <row r="1" spans="1:11" ht="17.25" customHeight="1" x14ac:dyDescent="0.15">
      <c r="A1" s="117" t="s">
        <v>34</v>
      </c>
      <c r="B1" s="117"/>
      <c r="C1" s="117"/>
      <c r="D1" s="117"/>
      <c r="E1" s="117"/>
      <c r="F1" s="117"/>
    </row>
    <row r="2" spans="1:11" ht="46.5" customHeight="1" x14ac:dyDescent="0.15">
      <c r="A2" s="99" t="s">
        <v>35</v>
      </c>
      <c r="B2" s="99"/>
      <c r="C2" s="99"/>
      <c r="D2" s="99"/>
      <c r="E2" s="99"/>
      <c r="F2" s="99"/>
    </row>
    <row r="3" spans="1:11" ht="30.75" customHeight="1" x14ac:dyDescent="0.15">
      <c r="A3" s="100" t="s">
        <v>555</v>
      </c>
      <c r="B3" s="100"/>
      <c r="C3" s="100"/>
      <c r="D3" s="100"/>
      <c r="E3" s="100"/>
      <c r="F3" s="100"/>
    </row>
    <row r="4" spans="1:11" s="2" customFormat="1" ht="39" customHeight="1" x14ac:dyDescent="0.15">
      <c r="A4" s="2" t="s">
        <v>2</v>
      </c>
      <c r="B4" s="4" t="s">
        <v>30</v>
      </c>
      <c r="C4" s="4" t="s">
        <v>31</v>
      </c>
      <c r="D4" s="4" t="s">
        <v>32</v>
      </c>
      <c r="E4" s="4" t="s">
        <v>36</v>
      </c>
      <c r="F4" s="4" t="s">
        <v>33</v>
      </c>
    </row>
    <row r="5" spans="1:11" x14ac:dyDescent="0.15">
      <c r="A5" s="8">
        <v>1</v>
      </c>
      <c r="B5" s="77" t="s">
        <v>242</v>
      </c>
      <c r="C5" s="9">
        <v>31</v>
      </c>
      <c r="D5" s="78" t="s">
        <v>246</v>
      </c>
      <c r="E5" s="78" t="s">
        <v>245</v>
      </c>
      <c r="F5" s="79" t="s">
        <v>250</v>
      </c>
    </row>
    <row r="6" spans="1:11" x14ac:dyDescent="0.15">
      <c r="A6" s="8">
        <v>2</v>
      </c>
      <c r="B6" s="77" t="s">
        <v>243</v>
      </c>
      <c r="C6" s="9">
        <v>32</v>
      </c>
      <c r="D6" s="78" t="s">
        <v>244</v>
      </c>
      <c r="E6" s="78" t="s">
        <v>245</v>
      </c>
      <c r="F6" s="79" t="s">
        <v>250</v>
      </c>
    </row>
    <row r="7" spans="1:11" x14ac:dyDescent="0.15">
      <c r="A7" s="8">
        <v>3</v>
      </c>
      <c r="B7" s="77" t="s">
        <v>252</v>
      </c>
      <c r="C7" s="97">
        <v>31</v>
      </c>
      <c r="D7" s="10" t="s">
        <v>550</v>
      </c>
      <c r="E7" s="10" t="s">
        <v>551</v>
      </c>
      <c r="F7" s="8" t="s">
        <v>552</v>
      </c>
    </row>
    <row r="8" spans="1:11" x14ac:dyDescent="0.15">
      <c r="A8" s="8"/>
      <c r="B8" s="9"/>
      <c r="C8" s="9"/>
      <c r="D8" s="10"/>
      <c r="E8" s="10"/>
      <c r="F8" s="5"/>
      <c r="G8" s="6"/>
      <c r="H8" s="6"/>
      <c r="I8" s="7"/>
      <c r="J8" s="7"/>
      <c r="K8" s="5"/>
    </row>
    <row r="9" spans="1:11" x14ac:dyDescent="0.15">
      <c r="A9" s="8"/>
      <c r="B9" s="9"/>
      <c r="C9" s="9"/>
      <c r="D9" s="10"/>
      <c r="E9" s="10"/>
      <c r="F9" s="8"/>
    </row>
    <row r="10" spans="1:11" x14ac:dyDescent="0.15">
      <c r="A10" s="8"/>
      <c r="B10" s="9"/>
      <c r="C10" s="9"/>
      <c r="D10" s="10"/>
      <c r="E10" s="10"/>
      <c r="F10" s="8"/>
    </row>
    <row r="11" spans="1:11" x14ac:dyDescent="0.15">
      <c r="A11" s="8"/>
      <c r="B11" s="9"/>
      <c r="C11" s="9"/>
      <c r="D11" s="10"/>
      <c r="E11" s="10"/>
      <c r="F11" s="8"/>
    </row>
    <row r="12" spans="1:11" x14ac:dyDescent="0.15">
      <c r="A12" s="8"/>
      <c r="B12" s="9"/>
      <c r="C12" s="9"/>
      <c r="D12" s="10"/>
      <c r="E12" s="10"/>
      <c r="F12" s="8"/>
    </row>
    <row r="13" spans="1:11" x14ac:dyDescent="0.15">
      <c r="A13" s="8"/>
      <c r="B13" s="9"/>
      <c r="C13" s="9"/>
      <c r="D13" s="10"/>
      <c r="E13" s="10"/>
      <c r="F13" s="8"/>
    </row>
    <row r="14" spans="1:11" x14ac:dyDescent="0.15">
      <c r="A14" s="8"/>
      <c r="B14" s="9"/>
      <c r="C14" s="9"/>
      <c r="D14" s="10"/>
      <c r="E14" s="10"/>
      <c r="F14" s="8"/>
    </row>
    <row r="15" spans="1:11" x14ac:dyDescent="0.15">
      <c r="A15" s="8"/>
      <c r="B15" s="9"/>
      <c r="C15" s="9"/>
      <c r="D15" s="10"/>
      <c r="E15" s="10"/>
      <c r="F15" s="8"/>
    </row>
    <row r="16" spans="1:11" x14ac:dyDescent="0.15">
      <c r="A16" s="8"/>
      <c r="B16" s="9"/>
      <c r="C16" s="9"/>
      <c r="D16" s="10"/>
      <c r="E16" s="10"/>
      <c r="F16" s="8"/>
    </row>
    <row r="17" spans="1:6" x14ac:dyDescent="0.15">
      <c r="A17" s="8"/>
      <c r="B17" s="9"/>
      <c r="C17" s="9"/>
      <c r="D17" s="10"/>
      <c r="E17" s="10"/>
      <c r="F17" s="8"/>
    </row>
    <row r="18" spans="1:6" x14ac:dyDescent="0.15">
      <c r="A18" s="8"/>
      <c r="B18" s="9"/>
      <c r="C18" s="9"/>
      <c r="D18" s="10"/>
      <c r="E18" s="10"/>
      <c r="F18" s="8"/>
    </row>
    <row r="19" spans="1:6" x14ac:dyDescent="0.15">
      <c r="A19" s="8"/>
      <c r="B19" s="9"/>
      <c r="C19" s="9"/>
      <c r="D19" s="10"/>
      <c r="E19" s="10"/>
      <c r="F19" s="8"/>
    </row>
    <row r="20" spans="1:6" x14ac:dyDescent="0.15">
      <c r="A20" s="8"/>
      <c r="B20" s="9"/>
      <c r="C20" s="9"/>
      <c r="D20" s="10"/>
      <c r="E20" s="10"/>
      <c r="F20" s="8"/>
    </row>
    <row r="21" spans="1:6" x14ac:dyDescent="0.15">
      <c r="A21" s="8"/>
      <c r="B21" s="9"/>
      <c r="C21" s="9"/>
      <c r="D21" s="10"/>
      <c r="E21" s="10"/>
      <c r="F21" s="8"/>
    </row>
    <row r="22" spans="1:6" x14ac:dyDescent="0.15">
      <c r="A22" s="8"/>
      <c r="B22" s="9"/>
      <c r="C22" s="9"/>
      <c r="D22" s="10"/>
      <c r="E22" s="10"/>
      <c r="F22" s="8"/>
    </row>
    <row r="23" spans="1:6" x14ac:dyDescent="0.15">
      <c r="A23" s="8"/>
      <c r="B23" s="9"/>
      <c r="C23" s="9"/>
      <c r="D23" s="10"/>
      <c r="E23" s="10"/>
      <c r="F23" s="8"/>
    </row>
  </sheetData>
  <mergeCells count="3">
    <mergeCell ref="A1:F1"/>
    <mergeCell ref="A2:F2"/>
    <mergeCell ref="A3:F3"/>
  </mergeCells>
  <phoneticPr fontId="14" type="noConversion"/>
  <conditionalFormatting sqref="B1:C1">
    <cfRule type="duplicateValues" dxfId="20" priority="2" stopIfTrue="1"/>
  </conditionalFormatting>
  <conditionalFormatting sqref="B2:C2">
    <cfRule type="duplicateValues" dxfId="19" priority="3" stopIfTrue="1"/>
  </conditionalFormatting>
  <conditionalFormatting sqref="B3:C3">
    <cfRule type="duplicateValues" dxfId="18" priority="4" stopIfTrue="1"/>
  </conditionalFormatting>
  <conditionalFormatting sqref="G8:H8">
    <cfRule type="duplicateValues" dxfId="17" priority="1" stopIfTrue="1"/>
  </conditionalFormatting>
  <conditionalFormatting sqref="B4:C65536">
    <cfRule type="duplicateValues" dxfId="16" priority="144" stopIfTrue="1"/>
  </conditionalFormatting>
  <dataValidations count="1">
    <dataValidation allowBlank="1" showInputMessage="1" showErrorMessage="1" prompt="请输入专业班级全程，年级+专业+班级，如“2016级机械设计制造及自动化专业1班”、”2018级食品类4班“等" sqref="B5:B23"/>
  </dataValidations>
  <pageMargins left="0.75" right="0.75" top="1" bottom="1" header="0.5" footer="0.5"/>
  <pageSetup paperSize="9" scale="82"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3"/>
  <sheetViews>
    <sheetView workbookViewId="0">
      <selection activeCell="B23" sqref="B23"/>
    </sheetView>
  </sheetViews>
  <sheetFormatPr defaultColWidth="9" defaultRowHeight="17.25" x14ac:dyDescent="0.15"/>
  <cols>
    <col min="1" max="1" width="7" style="1" customWidth="1"/>
    <col min="2" max="2" width="64" style="1" customWidth="1"/>
    <col min="3" max="3" width="19.5" style="1" customWidth="1"/>
    <col min="4" max="5" width="19.5" style="3" customWidth="1"/>
    <col min="6" max="6" width="18.625" style="3" customWidth="1"/>
    <col min="7" max="16384" width="9" style="1"/>
  </cols>
  <sheetData>
    <row r="1" spans="1:6" ht="17.25" customHeight="1" x14ac:dyDescent="0.15">
      <c r="A1" s="117" t="s">
        <v>37</v>
      </c>
      <c r="B1" s="117"/>
      <c r="C1" s="117"/>
      <c r="D1" s="117"/>
      <c r="E1" s="117"/>
      <c r="F1" s="117"/>
    </row>
    <row r="2" spans="1:6" ht="46.5" customHeight="1" x14ac:dyDescent="0.15">
      <c r="A2" s="99" t="s">
        <v>38</v>
      </c>
      <c r="B2" s="99"/>
      <c r="C2" s="99"/>
      <c r="D2" s="99"/>
      <c r="E2" s="99"/>
      <c r="F2" s="99"/>
    </row>
    <row r="3" spans="1:6" ht="30.75" customHeight="1" x14ac:dyDescent="0.15">
      <c r="A3" s="100" t="s">
        <v>554</v>
      </c>
      <c r="B3" s="100"/>
      <c r="C3" s="100"/>
      <c r="D3" s="100"/>
      <c r="E3" s="100"/>
      <c r="F3" s="100"/>
    </row>
    <row r="4" spans="1:6" s="2" customFormat="1" ht="39" customHeight="1" x14ac:dyDescent="0.15">
      <c r="A4" s="2" t="s">
        <v>2</v>
      </c>
      <c r="B4" s="4" t="s">
        <v>30</v>
      </c>
      <c r="C4" s="4" t="s">
        <v>31</v>
      </c>
      <c r="D4" s="4" t="s">
        <v>32</v>
      </c>
      <c r="E4" s="4" t="s">
        <v>36</v>
      </c>
      <c r="F4" s="4" t="s">
        <v>33</v>
      </c>
    </row>
    <row r="5" spans="1:6" x14ac:dyDescent="0.15">
      <c r="A5" s="8">
        <v>1</v>
      </c>
      <c r="B5" s="77" t="s">
        <v>253</v>
      </c>
      <c r="C5" s="9">
        <v>32</v>
      </c>
      <c r="D5" s="78" t="s">
        <v>254</v>
      </c>
      <c r="E5" s="78" t="s">
        <v>255</v>
      </c>
      <c r="F5" s="79" t="s">
        <v>256</v>
      </c>
    </row>
    <row r="6" spans="1:6" x14ac:dyDescent="0.15">
      <c r="A6" s="8"/>
      <c r="B6" s="9"/>
      <c r="C6" s="9"/>
      <c r="D6" s="10"/>
      <c r="E6" s="10"/>
      <c r="F6" s="8"/>
    </row>
    <row r="7" spans="1:6" x14ac:dyDescent="0.15">
      <c r="A7" s="8"/>
      <c r="B7" s="9"/>
      <c r="C7" s="9"/>
      <c r="D7" s="10"/>
      <c r="E7" s="10"/>
      <c r="F7" s="8"/>
    </row>
    <row r="8" spans="1:6" x14ac:dyDescent="0.15">
      <c r="A8" s="8"/>
      <c r="B8" s="9"/>
      <c r="C8" s="9"/>
      <c r="D8" s="10"/>
      <c r="E8" s="10"/>
      <c r="F8" s="8"/>
    </row>
    <row r="9" spans="1:6" x14ac:dyDescent="0.15">
      <c r="A9" s="8"/>
      <c r="B9" s="9"/>
      <c r="C9" s="9"/>
      <c r="D9" s="10"/>
      <c r="E9" s="10"/>
      <c r="F9" s="8"/>
    </row>
    <row r="10" spans="1:6" x14ac:dyDescent="0.15">
      <c r="A10" s="8"/>
      <c r="B10" s="9"/>
      <c r="C10" s="9"/>
      <c r="D10" s="10"/>
      <c r="E10" s="10"/>
      <c r="F10" s="8"/>
    </row>
    <row r="11" spans="1:6" x14ac:dyDescent="0.15">
      <c r="A11" s="8"/>
      <c r="B11" s="9"/>
      <c r="C11" s="9"/>
      <c r="D11" s="10"/>
      <c r="E11" s="10"/>
      <c r="F11" s="8"/>
    </row>
    <row r="12" spans="1:6" x14ac:dyDescent="0.15">
      <c r="A12" s="8"/>
      <c r="B12" s="9"/>
      <c r="C12" s="9"/>
      <c r="D12" s="10"/>
      <c r="E12" s="10"/>
      <c r="F12" s="8"/>
    </row>
    <row r="13" spans="1:6" x14ac:dyDescent="0.15">
      <c r="A13" s="8"/>
      <c r="B13" s="9"/>
      <c r="C13" s="9"/>
      <c r="D13" s="10"/>
      <c r="E13" s="10"/>
      <c r="F13" s="8"/>
    </row>
    <row r="14" spans="1:6" x14ac:dyDescent="0.15">
      <c r="A14" s="8"/>
      <c r="B14" s="9"/>
      <c r="C14" s="9"/>
      <c r="D14" s="10"/>
      <c r="E14" s="10"/>
      <c r="F14" s="8"/>
    </row>
    <row r="15" spans="1:6" x14ac:dyDescent="0.15">
      <c r="A15" s="8"/>
      <c r="B15" s="9"/>
      <c r="C15" s="9"/>
      <c r="D15" s="10"/>
      <c r="E15" s="10"/>
      <c r="F15" s="8"/>
    </row>
    <row r="16" spans="1:6" x14ac:dyDescent="0.15">
      <c r="A16" s="8"/>
      <c r="B16" s="9"/>
      <c r="C16" s="9"/>
      <c r="D16" s="10"/>
      <c r="E16" s="10"/>
      <c r="F16" s="8"/>
    </row>
    <row r="17" spans="1:6" x14ac:dyDescent="0.15">
      <c r="A17" s="8"/>
      <c r="B17" s="9"/>
      <c r="C17" s="9"/>
      <c r="D17" s="10"/>
      <c r="E17" s="10"/>
      <c r="F17" s="8"/>
    </row>
    <row r="18" spans="1:6" x14ac:dyDescent="0.15">
      <c r="A18" s="8"/>
      <c r="B18" s="9"/>
      <c r="C18" s="9"/>
      <c r="D18" s="10"/>
      <c r="E18" s="10"/>
      <c r="F18" s="8"/>
    </row>
    <row r="19" spans="1:6" x14ac:dyDescent="0.15">
      <c r="A19" s="8"/>
      <c r="B19" s="9"/>
      <c r="C19" s="9"/>
      <c r="D19" s="10"/>
      <c r="E19" s="10"/>
      <c r="F19" s="8"/>
    </row>
    <row r="20" spans="1:6" x14ac:dyDescent="0.15">
      <c r="A20" s="8"/>
      <c r="B20" s="9"/>
      <c r="C20" s="9"/>
      <c r="D20" s="10"/>
      <c r="E20" s="10"/>
      <c r="F20" s="8"/>
    </row>
    <row r="21" spans="1:6" x14ac:dyDescent="0.15">
      <c r="A21" s="8"/>
      <c r="B21" s="9"/>
      <c r="C21" s="9"/>
      <c r="D21" s="10"/>
      <c r="E21" s="10"/>
      <c r="F21" s="8"/>
    </row>
    <row r="22" spans="1:6" x14ac:dyDescent="0.15">
      <c r="A22" s="8"/>
      <c r="B22" s="9"/>
      <c r="C22" s="9"/>
      <c r="D22" s="10"/>
      <c r="E22" s="10"/>
      <c r="F22" s="8"/>
    </row>
    <row r="23" spans="1:6" x14ac:dyDescent="0.15">
      <c r="A23" s="8"/>
      <c r="B23" s="9"/>
      <c r="C23" s="9"/>
      <c r="D23" s="10"/>
      <c r="E23" s="10"/>
      <c r="F23" s="8"/>
    </row>
  </sheetData>
  <mergeCells count="3">
    <mergeCell ref="A1:F1"/>
    <mergeCell ref="A2:F2"/>
    <mergeCell ref="A3:F3"/>
  </mergeCells>
  <phoneticPr fontId="14" type="noConversion"/>
  <conditionalFormatting sqref="B1:C1">
    <cfRule type="duplicateValues" dxfId="9" priority="1" stopIfTrue="1"/>
  </conditionalFormatting>
  <conditionalFormatting sqref="B2:C2">
    <cfRule type="duplicateValues" dxfId="8" priority="2" stopIfTrue="1"/>
  </conditionalFormatting>
  <conditionalFormatting sqref="B3:C3">
    <cfRule type="duplicateValues" dxfId="7" priority="3" stopIfTrue="1"/>
  </conditionalFormatting>
  <conditionalFormatting sqref="B4:C65536">
    <cfRule type="duplicateValues" dxfId="6" priority="145" stopIfTrue="1"/>
  </conditionalFormatting>
  <dataValidations count="1">
    <dataValidation allowBlank="1" showInputMessage="1" showErrorMessage="1" prompt="请输入专业班级全程，年级+专业+班级，如“2016级机械设计制造及自动化专业1班”、”2018级食品类4班“等" sqref="B5:B23"/>
  </dataValidations>
  <pageMargins left="0.75" right="0.75" top="1" bottom="1" header="0.5" footer="0.5"/>
  <pageSetup paperSize="9" scale="82" fitToHeight="0" orientation="landscape"/>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
  <sheetViews>
    <sheetView workbookViewId="0"/>
  </sheetViews>
  <sheetFormatPr defaultColWidth="9" defaultRowHeight="14.25" x14ac:dyDescent="0.15"/>
  <sheetData/>
  <phoneticPr fontId="14" type="noConversion"/>
  <pageMargins left="0.74791666666666701" right="0.74791666666666701" top="0.98402777777777795" bottom="0.98402777777777795" header="0.51111111111111096" footer="0.51111111111111096"/>
  <pageSetup paperSize="9" fitToWidth="0" fitToHeight="0" orientation="portrait" useFirstPageNumber="1" errors="NA"/>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
  <sheetViews>
    <sheetView workbookViewId="0"/>
  </sheetViews>
  <sheetFormatPr defaultColWidth="9" defaultRowHeight="14.25" x14ac:dyDescent="0.15"/>
  <sheetData/>
  <phoneticPr fontId="14" type="noConversion"/>
  <pageMargins left="0.74791666666666701" right="0.74791666666666701" top="0.98402777777777795" bottom="0.98402777777777795" header="0.51111111111111096" footer="0.51111111111111096"/>
  <pageSetup paperSize="9" fitToWidth="0" fitToHeight="0" orientation="portrait" useFirstPageNumber="1" errors="NA"/>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4</vt:i4>
      </vt:variant>
    </vt:vector>
  </HeadingPairs>
  <TitlesOfParts>
    <vt:vector size="13" baseType="lpstr">
      <vt:lpstr>表1.优秀大学生评定结果统计表（其余年级用)</vt:lpstr>
      <vt:lpstr>表2.优秀学生干部评定结果统计表（其余年级用）</vt:lpstr>
      <vt:lpstr>表3.优秀大学生评定结果统计表（2020级用）</vt:lpstr>
      <vt:lpstr>表4.优秀学生干部评定结果统计表（2020级用）</vt:lpstr>
      <vt:lpstr>表5.学生先进班集体汇总表</vt:lpstr>
      <vt:lpstr>表6.优良学风示范班汇总表</vt:lpstr>
      <vt:lpstr>表7.学风建设成效班汇总表</vt:lpstr>
      <vt:lpstr>Sheet2</vt:lpstr>
      <vt:lpstr>Sheet3</vt:lpstr>
      <vt:lpstr>'表2.优秀学生干部评定结果统计表（其余年级用）'!Print_Area</vt:lpstr>
      <vt:lpstr>表5.学生先进班集体汇总表!Print_Area</vt:lpstr>
      <vt:lpstr>'表2.优秀学生干部评定结果统计表（其余年级用）'!Print_Titles</vt:lpstr>
      <vt:lpstr>表5.学生先进班集体汇总表!Print_Titles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郭紫玥</dc:creator>
  <cp:lastModifiedBy>PC</cp:lastModifiedBy>
  <cp:lastPrinted>2019-09-16T02:39:00Z</cp:lastPrinted>
  <dcterms:created xsi:type="dcterms:W3CDTF">2011-08-17T02:30:00Z</dcterms:created>
  <dcterms:modified xsi:type="dcterms:W3CDTF">2021-10-26T01:43:16Z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2052-11.1.0.10938</vt:lpwstr>
  </property>
  <property fmtid="{D5CDD505-2E9C-101B-9397-08002B2CF9AE}" pid="3" name="ICV">
    <vt:lpwstr>7BCA9E8E6AF040A497E02031A06B80D6</vt:lpwstr>
  </property>
</Properties>
</file>